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tie.sorce\Downloads\"/>
    </mc:Choice>
  </mc:AlternateContent>
  <xr:revisionPtr revIDLastSave="0" documentId="8_{0928E112-E13B-45B5-B744-060BB9CB993A}" xr6:coauthVersionLast="47" xr6:coauthVersionMax="47" xr10:uidLastSave="{00000000-0000-0000-0000-000000000000}"/>
  <bookViews>
    <workbookView xWindow="-110" yWindow="-110" windowWidth="19420" windowHeight="11500" xr2:uid="{D94289FE-1597-41E7-AC22-F9B90792E125}"/>
  </bookViews>
  <sheets>
    <sheet name="traditional sales report" sheetId="1" r:id="rId1"/>
  </sheets>
  <externalReferences>
    <externalReference r:id="rId2"/>
  </externalReferences>
  <definedNames>
    <definedName name="_xlnm.Print_Area" localSheetId="0">'traditional sales report'!$A$1:$O$1149</definedName>
    <definedName name="_xlnm.Print_Titles" localSheetId="0">'traditional sales report'!$1:$5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  <c r="F59" i="1"/>
  <c r="G59" i="1"/>
  <c r="H59" i="1"/>
  <c r="I59" i="1"/>
  <c r="J59" i="1"/>
  <c r="K59" i="1"/>
  <c r="L59" i="1"/>
  <c r="M59" i="1"/>
  <c r="N59" i="1"/>
  <c r="O59" i="1"/>
  <c r="D59" i="1"/>
  <c r="B8" i="1"/>
  <c r="C8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7" i="1"/>
  <c r="B7" i="1"/>
  <c r="A58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N113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86" i="1"/>
  <c r="M85" i="1"/>
  <c r="M84" i="1"/>
  <c r="M113" i="1" l="1"/>
  <c r="L274" i="1"/>
  <c r="K274" i="1"/>
  <c r="J274" i="1"/>
  <c r="I274" i="1"/>
  <c r="H274" i="1"/>
  <c r="G274" i="1"/>
  <c r="F274" i="1"/>
  <c r="E274" i="1"/>
  <c r="D274" i="1"/>
  <c r="L273" i="1"/>
  <c r="K273" i="1"/>
  <c r="J273" i="1"/>
  <c r="I273" i="1"/>
  <c r="H273" i="1"/>
  <c r="G273" i="1"/>
  <c r="F273" i="1"/>
  <c r="E273" i="1"/>
  <c r="D273" i="1"/>
  <c r="L272" i="1"/>
  <c r="K272" i="1"/>
  <c r="J272" i="1"/>
  <c r="I272" i="1"/>
  <c r="H272" i="1"/>
  <c r="G272" i="1"/>
  <c r="F272" i="1"/>
  <c r="E272" i="1"/>
  <c r="D272" i="1"/>
  <c r="L271" i="1"/>
  <c r="K271" i="1"/>
  <c r="J271" i="1"/>
  <c r="I271" i="1"/>
  <c r="H271" i="1"/>
  <c r="G271" i="1"/>
  <c r="F271" i="1"/>
  <c r="E271" i="1"/>
  <c r="D271" i="1"/>
  <c r="L270" i="1"/>
  <c r="K270" i="1"/>
  <c r="J270" i="1"/>
  <c r="I270" i="1"/>
  <c r="H270" i="1"/>
  <c r="G270" i="1"/>
  <c r="F270" i="1"/>
  <c r="E270" i="1"/>
  <c r="D270" i="1"/>
  <c r="L269" i="1"/>
  <c r="K269" i="1"/>
  <c r="J269" i="1"/>
  <c r="I269" i="1"/>
  <c r="H269" i="1"/>
  <c r="G269" i="1"/>
  <c r="F269" i="1"/>
  <c r="E269" i="1"/>
  <c r="D269" i="1"/>
  <c r="L268" i="1"/>
  <c r="K268" i="1"/>
  <c r="J268" i="1"/>
  <c r="I268" i="1"/>
  <c r="H268" i="1"/>
  <c r="G268" i="1"/>
  <c r="F268" i="1"/>
  <c r="E268" i="1"/>
  <c r="D268" i="1"/>
  <c r="L267" i="1"/>
  <c r="K267" i="1"/>
  <c r="J267" i="1"/>
  <c r="I267" i="1"/>
  <c r="H267" i="1"/>
  <c r="G267" i="1"/>
  <c r="F267" i="1"/>
  <c r="E267" i="1"/>
  <c r="D267" i="1"/>
  <c r="L266" i="1"/>
  <c r="K266" i="1"/>
  <c r="J266" i="1"/>
  <c r="I266" i="1"/>
  <c r="H266" i="1"/>
  <c r="G266" i="1"/>
  <c r="F266" i="1"/>
  <c r="E266" i="1"/>
  <c r="D266" i="1"/>
  <c r="L265" i="1"/>
  <c r="K265" i="1"/>
  <c r="J265" i="1"/>
  <c r="I265" i="1"/>
  <c r="H265" i="1"/>
  <c r="G265" i="1"/>
  <c r="F265" i="1"/>
  <c r="E265" i="1"/>
  <c r="D265" i="1"/>
  <c r="L264" i="1"/>
  <c r="K264" i="1"/>
  <c r="J264" i="1"/>
  <c r="I264" i="1"/>
  <c r="H264" i="1"/>
  <c r="G264" i="1"/>
  <c r="F264" i="1"/>
  <c r="E264" i="1"/>
  <c r="D264" i="1"/>
  <c r="L263" i="1"/>
  <c r="K263" i="1"/>
  <c r="J263" i="1"/>
  <c r="I263" i="1"/>
  <c r="H263" i="1"/>
  <c r="G263" i="1"/>
  <c r="F263" i="1"/>
  <c r="E263" i="1"/>
  <c r="D263" i="1"/>
  <c r="L262" i="1"/>
  <c r="K262" i="1"/>
  <c r="J262" i="1"/>
  <c r="I262" i="1"/>
  <c r="H262" i="1"/>
  <c r="G262" i="1"/>
  <c r="F262" i="1"/>
  <c r="E262" i="1"/>
  <c r="D262" i="1"/>
  <c r="L261" i="1"/>
  <c r="K261" i="1"/>
  <c r="J261" i="1"/>
  <c r="I261" i="1"/>
  <c r="H261" i="1"/>
  <c r="G261" i="1"/>
  <c r="F261" i="1"/>
  <c r="E261" i="1"/>
  <c r="D261" i="1"/>
  <c r="L260" i="1"/>
  <c r="K260" i="1"/>
  <c r="J260" i="1"/>
  <c r="I260" i="1"/>
  <c r="H260" i="1"/>
  <c r="G260" i="1"/>
  <c r="F260" i="1"/>
  <c r="E260" i="1"/>
  <c r="D260" i="1"/>
  <c r="L259" i="1"/>
  <c r="K259" i="1"/>
  <c r="J259" i="1"/>
  <c r="I259" i="1"/>
  <c r="H259" i="1"/>
  <c r="G259" i="1"/>
  <c r="F259" i="1"/>
  <c r="E259" i="1"/>
  <c r="D259" i="1"/>
  <c r="L258" i="1"/>
  <c r="K258" i="1"/>
  <c r="J258" i="1"/>
  <c r="I258" i="1"/>
  <c r="H258" i="1"/>
  <c r="G258" i="1"/>
  <c r="F258" i="1"/>
  <c r="E258" i="1"/>
  <c r="D258" i="1"/>
  <c r="L257" i="1"/>
  <c r="K257" i="1"/>
  <c r="J257" i="1"/>
  <c r="I257" i="1"/>
  <c r="H257" i="1"/>
  <c r="G257" i="1"/>
  <c r="F257" i="1"/>
  <c r="E257" i="1"/>
  <c r="D257" i="1"/>
  <c r="L256" i="1"/>
  <c r="K256" i="1"/>
  <c r="J256" i="1"/>
  <c r="I256" i="1"/>
  <c r="H256" i="1"/>
  <c r="G256" i="1"/>
  <c r="F256" i="1"/>
  <c r="E256" i="1"/>
  <c r="D256" i="1"/>
  <c r="L255" i="1"/>
  <c r="K255" i="1"/>
  <c r="J255" i="1"/>
  <c r="I255" i="1"/>
  <c r="H255" i="1"/>
  <c r="G255" i="1"/>
  <c r="F255" i="1"/>
  <c r="E255" i="1"/>
  <c r="D255" i="1"/>
  <c r="L254" i="1"/>
  <c r="K254" i="1"/>
  <c r="J254" i="1"/>
  <c r="I254" i="1"/>
  <c r="H254" i="1"/>
  <c r="G254" i="1"/>
  <c r="F254" i="1"/>
  <c r="E254" i="1"/>
  <c r="D254" i="1"/>
  <c r="L253" i="1"/>
  <c r="K253" i="1"/>
  <c r="J253" i="1"/>
  <c r="I253" i="1"/>
  <c r="H253" i="1"/>
  <c r="G253" i="1"/>
  <c r="F253" i="1"/>
  <c r="E253" i="1"/>
  <c r="D253" i="1"/>
  <c r="L252" i="1"/>
  <c r="K252" i="1"/>
  <c r="J252" i="1"/>
  <c r="I252" i="1"/>
  <c r="H252" i="1"/>
  <c r="G252" i="1"/>
  <c r="F252" i="1"/>
  <c r="E252" i="1"/>
  <c r="D252" i="1"/>
  <c r="L251" i="1"/>
  <c r="K251" i="1"/>
  <c r="J251" i="1"/>
  <c r="I251" i="1"/>
  <c r="H251" i="1"/>
  <c r="G251" i="1"/>
  <c r="F251" i="1"/>
  <c r="E251" i="1"/>
  <c r="D251" i="1"/>
  <c r="L250" i="1"/>
  <c r="K250" i="1"/>
  <c r="J250" i="1"/>
  <c r="I250" i="1"/>
  <c r="H250" i="1"/>
  <c r="G250" i="1"/>
  <c r="F250" i="1"/>
  <c r="E250" i="1"/>
  <c r="D250" i="1"/>
  <c r="L249" i="1"/>
  <c r="K249" i="1"/>
  <c r="J249" i="1"/>
  <c r="I249" i="1"/>
  <c r="H249" i="1"/>
  <c r="G249" i="1"/>
  <c r="F249" i="1"/>
  <c r="E249" i="1"/>
  <c r="D249" i="1"/>
  <c r="L248" i="1"/>
  <c r="K248" i="1"/>
  <c r="J248" i="1"/>
  <c r="I248" i="1"/>
  <c r="H248" i="1"/>
  <c r="G248" i="1"/>
  <c r="F248" i="1"/>
  <c r="E248" i="1"/>
  <c r="D248" i="1"/>
  <c r="L247" i="1"/>
  <c r="K247" i="1"/>
  <c r="J247" i="1"/>
  <c r="I247" i="1"/>
  <c r="H247" i="1"/>
  <c r="G247" i="1"/>
  <c r="F247" i="1"/>
  <c r="E247" i="1"/>
  <c r="D247" i="1"/>
  <c r="L246" i="1"/>
  <c r="K246" i="1"/>
  <c r="J246" i="1"/>
  <c r="I246" i="1"/>
  <c r="H246" i="1"/>
  <c r="G246" i="1"/>
  <c r="F246" i="1"/>
  <c r="E246" i="1"/>
  <c r="D246" i="1"/>
  <c r="L245" i="1"/>
  <c r="K245" i="1"/>
  <c r="J245" i="1"/>
  <c r="I245" i="1"/>
  <c r="H245" i="1"/>
  <c r="G245" i="1"/>
  <c r="F245" i="1"/>
  <c r="E245" i="1"/>
  <c r="D245" i="1"/>
  <c r="L244" i="1"/>
  <c r="K244" i="1"/>
  <c r="J244" i="1"/>
  <c r="I244" i="1"/>
  <c r="H244" i="1"/>
  <c r="G244" i="1"/>
  <c r="F244" i="1"/>
  <c r="E244" i="1"/>
  <c r="D244" i="1"/>
  <c r="L243" i="1"/>
  <c r="K243" i="1"/>
  <c r="J243" i="1"/>
  <c r="I243" i="1"/>
  <c r="H243" i="1"/>
  <c r="G243" i="1"/>
  <c r="F243" i="1"/>
  <c r="E243" i="1"/>
  <c r="D243" i="1"/>
  <c r="L242" i="1"/>
  <c r="K242" i="1"/>
  <c r="J242" i="1"/>
  <c r="I242" i="1"/>
  <c r="H242" i="1"/>
  <c r="G242" i="1"/>
  <c r="F242" i="1"/>
  <c r="E242" i="1"/>
  <c r="D242" i="1"/>
  <c r="L241" i="1"/>
  <c r="K241" i="1"/>
  <c r="J241" i="1"/>
  <c r="I241" i="1"/>
  <c r="H241" i="1"/>
  <c r="G241" i="1"/>
  <c r="F241" i="1"/>
  <c r="E241" i="1"/>
  <c r="D241" i="1"/>
  <c r="L240" i="1"/>
  <c r="K240" i="1"/>
  <c r="J240" i="1"/>
  <c r="I240" i="1"/>
  <c r="H240" i="1"/>
  <c r="G240" i="1"/>
  <c r="F240" i="1"/>
  <c r="E240" i="1"/>
  <c r="D240" i="1"/>
  <c r="L239" i="1"/>
  <c r="K239" i="1"/>
  <c r="J239" i="1"/>
  <c r="I239" i="1"/>
  <c r="H239" i="1"/>
  <c r="G239" i="1"/>
  <c r="F239" i="1"/>
  <c r="E239" i="1"/>
  <c r="D239" i="1"/>
  <c r="L238" i="1"/>
  <c r="K238" i="1"/>
  <c r="J238" i="1"/>
  <c r="I238" i="1"/>
  <c r="H238" i="1"/>
  <c r="G238" i="1"/>
  <c r="F238" i="1"/>
  <c r="E238" i="1"/>
  <c r="D238" i="1"/>
  <c r="L237" i="1"/>
  <c r="K237" i="1"/>
  <c r="J237" i="1"/>
  <c r="I237" i="1"/>
  <c r="H237" i="1"/>
  <c r="G237" i="1"/>
  <c r="F237" i="1"/>
  <c r="E237" i="1"/>
  <c r="D237" i="1"/>
  <c r="L236" i="1"/>
  <c r="K236" i="1"/>
  <c r="J236" i="1"/>
  <c r="I236" i="1"/>
  <c r="H236" i="1"/>
  <c r="G236" i="1"/>
  <c r="F236" i="1"/>
  <c r="E236" i="1"/>
  <c r="D236" i="1"/>
  <c r="L235" i="1"/>
  <c r="K235" i="1"/>
  <c r="J235" i="1"/>
  <c r="I235" i="1"/>
  <c r="H235" i="1"/>
  <c r="G235" i="1"/>
  <c r="F235" i="1"/>
  <c r="E235" i="1"/>
  <c r="D235" i="1"/>
  <c r="L234" i="1"/>
  <c r="K234" i="1"/>
  <c r="J234" i="1"/>
  <c r="I234" i="1"/>
  <c r="H234" i="1"/>
  <c r="G234" i="1"/>
  <c r="F234" i="1"/>
  <c r="E234" i="1"/>
  <c r="D234" i="1"/>
  <c r="L233" i="1"/>
  <c r="K233" i="1"/>
  <c r="J233" i="1"/>
  <c r="I233" i="1"/>
  <c r="H233" i="1"/>
  <c r="G233" i="1"/>
  <c r="F233" i="1"/>
  <c r="E233" i="1"/>
  <c r="D233" i="1"/>
  <c r="L232" i="1"/>
  <c r="K232" i="1"/>
  <c r="J232" i="1"/>
  <c r="I232" i="1"/>
  <c r="H232" i="1"/>
  <c r="G232" i="1"/>
  <c r="F232" i="1"/>
  <c r="E232" i="1"/>
  <c r="D232" i="1"/>
  <c r="L231" i="1"/>
  <c r="K231" i="1"/>
  <c r="J231" i="1"/>
  <c r="I231" i="1"/>
  <c r="H231" i="1"/>
  <c r="G231" i="1"/>
  <c r="F231" i="1"/>
  <c r="E231" i="1"/>
  <c r="D231" i="1"/>
  <c r="L230" i="1"/>
  <c r="K230" i="1"/>
  <c r="J230" i="1"/>
  <c r="I230" i="1"/>
  <c r="H230" i="1"/>
  <c r="G230" i="1"/>
  <c r="F230" i="1"/>
  <c r="E230" i="1"/>
  <c r="D230" i="1"/>
  <c r="L229" i="1"/>
  <c r="K229" i="1"/>
  <c r="J229" i="1"/>
  <c r="I229" i="1"/>
  <c r="H229" i="1"/>
  <c r="G229" i="1"/>
  <c r="F229" i="1"/>
  <c r="E229" i="1"/>
  <c r="D229" i="1"/>
  <c r="L228" i="1"/>
  <c r="K228" i="1"/>
  <c r="J228" i="1"/>
  <c r="I228" i="1"/>
  <c r="H228" i="1"/>
  <c r="G228" i="1"/>
  <c r="F228" i="1"/>
  <c r="E228" i="1"/>
  <c r="D228" i="1"/>
  <c r="L227" i="1"/>
  <c r="K227" i="1"/>
  <c r="J227" i="1"/>
  <c r="I227" i="1"/>
  <c r="H227" i="1"/>
  <c r="G227" i="1"/>
  <c r="F227" i="1"/>
  <c r="E227" i="1"/>
  <c r="D227" i="1"/>
  <c r="L226" i="1"/>
  <c r="K226" i="1"/>
  <c r="J226" i="1"/>
  <c r="I226" i="1"/>
  <c r="H226" i="1"/>
  <c r="G226" i="1"/>
  <c r="F226" i="1"/>
  <c r="E226" i="1"/>
  <c r="D226" i="1"/>
  <c r="L225" i="1"/>
  <c r="K225" i="1"/>
  <c r="J225" i="1"/>
  <c r="I225" i="1"/>
  <c r="H225" i="1"/>
  <c r="G225" i="1"/>
  <c r="F225" i="1"/>
  <c r="E225" i="1"/>
  <c r="D225" i="1"/>
  <c r="L224" i="1"/>
  <c r="K224" i="1"/>
  <c r="J224" i="1"/>
  <c r="I224" i="1"/>
  <c r="H224" i="1"/>
  <c r="G224" i="1"/>
  <c r="F224" i="1"/>
  <c r="E224" i="1"/>
  <c r="D224" i="1"/>
  <c r="L223" i="1"/>
  <c r="K223" i="1"/>
  <c r="J223" i="1"/>
  <c r="I223" i="1"/>
  <c r="H223" i="1"/>
  <c r="G223" i="1"/>
  <c r="F223" i="1"/>
  <c r="E223" i="1"/>
  <c r="D223" i="1"/>
  <c r="L220" i="1"/>
  <c r="K220" i="1"/>
  <c r="J220" i="1"/>
  <c r="I220" i="1"/>
  <c r="H220" i="1"/>
  <c r="G220" i="1"/>
  <c r="F220" i="1"/>
  <c r="E220" i="1"/>
  <c r="D220" i="1"/>
  <c r="L219" i="1"/>
  <c r="K219" i="1"/>
  <c r="J219" i="1"/>
  <c r="I219" i="1"/>
  <c r="H219" i="1"/>
  <c r="G219" i="1"/>
  <c r="F219" i="1"/>
  <c r="E219" i="1"/>
  <c r="D219" i="1"/>
  <c r="L218" i="1"/>
  <c r="K218" i="1"/>
  <c r="J218" i="1"/>
  <c r="I218" i="1"/>
  <c r="H218" i="1"/>
  <c r="G218" i="1"/>
  <c r="F218" i="1"/>
  <c r="E218" i="1"/>
  <c r="D218" i="1"/>
  <c r="L217" i="1"/>
  <c r="K217" i="1"/>
  <c r="J217" i="1"/>
  <c r="I217" i="1"/>
  <c r="H217" i="1"/>
  <c r="G217" i="1"/>
  <c r="F217" i="1"/>
  <c r="E217" i="1"/>
  <c r="D217" i="1"/>
  <c r="L216" i="1"/>
  <c r="K216" i="1"/>
  <c r="J216" i="1"/>
  <c r="I216" i="1"/>
  <c r="H216" i="1"/>
  <c r="G216" i="1"/>
  <c r="F216" i="1"/>
  <c r="E216" i="1"/>
  <c r="D216" i="1"/>
  <c r="L215" i="1"/>
  <c r="K215" i="1"/>
  <c r="J215" i="1"/>
  <c r="I215" i="1"/>
  <c r="H215" i="1"/>
  <c r="G215" i="1"/>
  <c r="F215" i="1"/>
  <c r="E215" i="1"/>
  <c r="D215" i="1"/>
  <c r="L214" i="1"/>
  <c r="K214" i="1"/>
  <c r="J214" i="1"/>
  <c r="I214" i="1"/>
  <c r="H214" i="1"/>
  <c r="G214" i="1"/>
  <c r="F214" i="1"/>
  <c r="E214" i="1"/>
  <c r="D214" i="1"/>
  <c r="L213" i="1"/>
  <c r="K213" i="1"/>
  <c r="J213" i="1"/>
  <c r="I213" i="1"/>
  <c r="H213" i="1"/>
  <c r="G213" i="1"/>
  <c r="F213" i="1"/>
  <c r="E213" i="1"/>
  <c r="D213" i="1"/>
  <c r="L212" i="1"/>
  <c r="K212" i="1"/>
  <c r="J212" i="1"/>
  <c r="I212" i="1"/>
  <c r="H212" i="1"/>
  <c r="G212" i="1"/>
  <c r="F212" i="1"/>
  <c r="E212" i="1"/>
  <c r="D212" i="1"/>
  <c r="L211" i="1"/>
  <c r="K211" i="1"/>
  <c r="J211" i="1"/>
  <c r="I211" i="1"/>
  <c r="H211" i="1"/>
  <c r="G211" i="1"/>
  <c r="F211" i="1"/>
  <c r="E211" i="1"/>
  <c r="D211" i="1"/>
  <c r="L210" i="1"/>
  <c r="K210" i="1"/>
  <c r="J210" i="1"/>
  <c r="I210" i="1"/>
  <c r="H210" i="1"/>
  <c r="G210" i="1"/>
  <c r="F210" i="1"/>
  <c r="E210" i="1"/>
  <c r="D210" i="1"/>
  <c r="L209" i="1"/>
  <c r="K209" i="1"/>
  <c r="J209" i="1"/>
  <c r="I209" i="1"/>
  <c r="H209" i="1"/>
  <c r="G209" i="1"/>
  <c r="F209" i="1"/>
  <c r="E209" i="1"/>
  <c r="D209" i="1"/>
  <c r="L208" i="1"/>
  <c r="K208" i="1"/>
  <c r="J208" i="1"/>
  <c r="I208" i="1"/>
  <c r="H208" i="1"/>
  <c r="G208" i="1"/>
  <c r="F208" i="1"/>
  <c r="E208" i="1"/>
  <c r="D208" i="1"/>
  <c r="L207" i="1"/>
  <c r="K207" i="1"/>
  <c r="J207" i="1"/>
  <c r="I207" i="1"/>
  <c r="H207" i="1"/>
  <c r="G207" i="1"/>
  <c r="F207" i="1"/>
  <c r="E207" i="1"/>
  <c r="D207" i="1"/>
  <c r="L206" i="1"/>
  <c r="K206" i="1"/>
  <c r="J206" i="1"/>
  <c r="I206" i="1"/>
  <c r="H206" i="1"/>
  <c r="G206" i="1"/>
  <c r="F206" i="1"/>
  <c r="E206" i="1"/>
  <c r="D206" i="1"/>
  <c r="L205" i="1"/>
  <c r="K205" i="1"/>
  <c r="J205" i="1"/>
  <c r="I205" i="1"/>
  <c r="H205" i="1"/>
  <c r="G205" i="1"/>
  <c r="F205" i="1"/>
  <c r="E205" i="1"/>
  <c r="D205" i="1"/>
  <c r="L204" i="1"/>
  <c r="K204" i="1"/>
  <c r="J204" i="1"/>
  <c r="I204" i="1"/>
  <c r="H204" i="1"/>
  <c r="G204" i="1"/>
  <c r="F204" i="1"/>
  <c r="E204" i="1"/>
  <c r="D204" i="1"/>
  <c r="L203" i="1"/>
  <c r="K203" i="1"/>
  <c r="J203" i="1"/>
  <c r="I203" i="1"/>
  <c r="H203" i="1"/>
  <c r="G203" i="1"/>
  <c r="F203" i="1"/>
  <c r="E203" i="1"/>
  <c r="D203" i="1"/>
  <c r="L202" i="1"/>
  <c r="K202" i="1"/>
  <c r="J202" i="1"/>
  <c r="I202" i="1"/>
  <c r="H202" i="1"/>
  <c r="G202" i="1"/>
  <c r="F202" i="1"/>
  <c r="E202" i="1"/>
  <c r="D202" i="1"/>
  <c r="L201" i="1"/>
  <c r="K201" i="1"/>
  <c r="J201" i="1"/>
  <c r="I201" i="1"/>
  <c r="H201" i="1"/>
  <c r="G201" i="1"/>
  <c r="F201" i="1"/>
  <c r="E201" i="1"/>
  <c r="D201" i="1"/>
  <c r="L200" i="1"/>
  <c r="K200" i="1"/>
  <c r="J200" i="1"/>
  <c r="I200" i="1"/>
  <c r="H200" i="1"/>
  <c r="G200" i="1"/>
  <c r="F200" i="1"/>
  <c r="E200" i="1"/>
  <c r="D200" i="1"/>
  <c r="L199" i="1"/>
  <c r="K199" i="1"/>
  <c r="J199" i="1"/>
  <c r="I199" i="1"/>
  <c r="H199" i="1"/>
  <c r="G199" i="1"/>
  <c r="F199" i="1"/>
  <c r="E199" i="1"/>
  <c r="D199" i="1"/>
  <c r="L198" i="1"/>
  <c r="K198" i="1"/>
  <c r="J198" i="1"/>
  <c r="I198" i="1"/>
  <c r="H198" i="1"/>
  <c r="G198" i="1"/>
  <c r="F198" i="1"/>
  <c r="E198" i="1"/>
  <c r="D198" i="1"/>
  <c r="L197" i="1"/>
  <c r="K197" i="1"/>
  <c r="J197" i="1"/>
  <c r="I197" i="1"/>
  <c r="H197" i="1"/>
  <c r="G197" i="1"/>
  <c r="F197" i="1"/>
  <c r="E197" i="1"/>
  <c r="D197" i="1"/>
  <c r="L196" i="1"/>
  <c r="K196" i="1"/>
  <c r="J196" i="1"/>
  <c r="I196" i="1"/>
  <c r="H196" i="1"/>
  <c r="G196" i="1"/>
  <c r="F196" i="1"/>
  <c r="E196" i="1"/>
  <c r="D196" i="1"/>
  <c r="L195" i="1"/>
  <c r="K195" i="1"/>
  <c r="J195" i="1"/>
  <c r="I195" i="1"/>
  <c r="H195" i="1"/>
  <c r="G195" i="1"/>
  <c r="F195" i="1"/>
  <c r="E195" i="1"/>
  <c r="D195" i="1"/>
  <c r="L194" i="1"/>
  <c r="K194" i="1"/>
  <c r="J194" i="1"/>
  <c r="I194" i="1"/>
  <c r="H194" i="1"/>
  <c r="G194" i="1"/>
  <c r="F194" i="1"/>
  <c r="E194" i="1"/>
  <c r="D194" i="1"/>
  <c r="L193" i="1"/>
  <c r="K193" i="1"/>
  <c r="J193" i="1"/>
  <c r="I193" i="1"/>
  <c r="H193" i="1"/>
  <c r="G193" i="1"/>
  <c r="F193" i="1"/>
  <c r="E193" i="1"/>
  <c r="D193" i="1"/>
  <c r="L192" i="1"/>
  <c r="K192" i="1"/>
  <c r="J192" i="1"/>
  <c r="I192" i="1"/>
  <c r="H192" i="1"/>
  <c r="G192" i="1"/>
  <c r="F192" i="1"/>
  <c r="E192" i="1"/>
  <c r="D192" i="1"/>
  <c r="L191" i="1"/>
  <c r="K191" i="1"/>
  <c r="J191" i="1"/>
  <c r="I191" i="1"/>
  <c r="H191" i="1"/>
  <c r="G191" i="1"/>
  <c r="F191" i="1"/>
  <c r="E191" i="1"/>
  <c r="D191" i="1"/>
  <c r="L190" i="1"/>
  <c r="K190" i="1"/>
  <c r="J190" i="1"/>
  <c r="I190" i="1"/>
  <c r="H190" i="1"/>
  <c r="G190" i="1"/>
  <c r="F190" i="1"/>
  <c r="E190" i="1"/>
  <c r="D190" i="1"/>
  <c r="L189" i="1"/>
  <c r="K189" i="1"/>
  <c r="J189" i="1"/>
  <c r="I189" i="1"/>
  <c r="H189" i="1"/>
  <c r="G189" i="1"/>
  <c r="F189" i="1"/>
  <c r="E189" i="1"/>
  <c r="D189" i="1"/>
  <c r="L188" i="1"/>
  <c r="K188" i="1"/>
  <c r="J188" i="1"/>
  <c r="I188" i="1"/>
  <c r="H188" i="1"/>
  <c r="G188" i="1"/>
  <c r="F188" i="1"/>
  <c r="E188" i="1"/>
  <c r="D188" i="1"/>
  <c r="L187" i="1"/>
  <c r="K187" i="1"/>
  <c r="J187" i="1"/>
  <c r="I187" i="1"/>
  <c r="H187" i="1"/>
  <c r="G187" i="1"/>
  <c r="F187" i="1"/>
  <c r="E187" i="1"/>
  <c r="D187" i="1"/>
  <c r="L186" i="1"/>
  <c r="K186" i="1"/>
  <c r="J186" i="1"/>
  <c r="I186" i="1"/>
  <c r="H186" i="1"/>
  <c r="G186" i="1"/>
  <c r="F186" i="1"/>
  <c r="E186" i="1"/>
  <c r="D186" i="1"/>
  <c r="L185" i="1"/>
  <c r="K185" i="1"/>
  <c r="J185" i="1"/>
  <c r="I185" i="1"/>
  <c r="H185" i="1"/>
  <c r="G185" i="1"/>
  <c r="F185" i="1"/>
  <c r="E185" i="1"/>
  <c r="D185" i="1"/>
  <c r="L184" i="1"/>
  <c r="K184" i="1"/>
  <c r="J184" i="1"/>
  <c r="I184" i="1"/>
  <c r="H184" i="1"/>
  <c r="G184" i="1"/>
  <c r="F184" i="1"/>
  <c r="E184" i="1"/>
  <c r="D184" i="1"/>
  <c r="L183" i="1"/>
  <c r="K183" i="1"/>
  <c r="J183" i="1"/>
  <c r="I183" i="1"/>
  <c r="H183" i="1"/>
  <c r="G183" i="1"/>
  <c r="F183" i="1"/>
  <c r="E183" i="1"/>
  <c r="D183" i="1"/>
  <c r="L182" i="1"/>
  <c r="K182" i="1"/>
  <c r="J182" i="1"/>
  <c r="I182" i="1"/>
  <c r="H182" i="1"/>
  <c r="G182" i="1"/>
  <c r="F182" i="1"/>
  <c r="E182" i="1"/>
  <c r="D182" i="1"/>
  <c r="L181" i="1"/>
  <c r="K181" i="1"/>
  <c r="J181" i="1"/>
  <c r="I181" i="1"/>
  <c r="H181" i="1"/>
  <c r="G181" i="1"/>
  <c r="F181" i="1"/>
  <c r="E181" i="1"/>
  <c r="D181" i="1"/>
  <c r="L180" i="1"/>
  <c r="K180" i="1"/>
  <c r="J180" i="1"/>
  <c r="I180" i="1"/>
  <c r="H180" i="1"/>
  <c r="G180" i="1"/>
  <c r="F180" i="1"/>
  <c r="E180" i="1"/>
  <c r="D180" i="1"/>
  <c r="L179" i="1"/>
  <c r="K179" i="1"/>
  <c r="J179" i="1"/>
  <c r="I179" i="1"/>
  <c r="H179" i="1"/>
  <c r="G179" i="1"/>
  <c r="F179" i="1"/>
  <c r="E179" i="1"/>
  <c r="D179" i="1"/>
  <c r="L178" i="1"/>
  <c r="K178" i="1"/>
  <c r="J178" i="1"/>
  <c r="I178" i="1"/>
  <c r="H178" i="1"/>
  <c r="G178" i="1"/>
  <c r="F178" i="1"/>
  <c r="E178" i="1"/>
  <c r="D178" i="1"/>
  <c r="L177" i="1"/>
  <c r="K177" i="1"/>
  <c r="J177" i="1"/>
  <c r="I177" i="1"/>
  <c r="H177" i="1"/>
  <c r="G177" i="1"/>
  <c r="F177" i="1"/>
  <c r="E177" i="1"/>
  <c r="D177" i="1"/>
  <c r="L176" i="1"/>
  <c r="K176" i="1"/>
  <c r="J176" i="1"/>
  <c r="I176" i="1"/>
  <c r="H176" i="1"/>
  <c r="G176" i="1"/>
  <c r="F176" i="1"/>
  <c r="E176" i="1"/>
  <c r="D176" i="1"/>
  <c r="L175" i="1"/>
  <c r="K175" i="1"/>
  <c r="J175" i="1"/>
  <c r="I175" i="1"/>
  <c r="H175" i="1"/>
  <c r="G175" i="1"/>
  <c r="F175" i="1"/>
  <c r="E175" i="1"/>
  <c r="D175" i="1"/>
  <c r="L174" i="1"/>
  <c r="K174" i="1"/>
  <c r="J174" i="1"/>
  <c r="I174" i="1"/>
  <c r="H174" i="1"/>
  <c r="G174" i="1"/>
  <c r="F174" i="1"/>
  <c r="E174" i="1"/>
  <c r="D174" i="1"/>
  <c r="L173" i="1"/>
  <c r="K173" i="1"/>
  <c r="J173" i="1"/>
  <c r="I173" i="1"/>
  <c r="H173" i="1"/>
  <c r="G173" i="1"/>
  <c r="F173" i="1"/>
  <c r="E173" i="1"/>
  <c r="D173" i="1"/>
  <c r="L172" i="1"/>
  <c r="K172" i="1"/>
  <c r="J172" i="1"/>
  <c r="I172" i="1"/>
  <c r="H172" i="1"/>
  <c r="G172" i="1"/>
  <c r="F172" i="1"/>
  <c r="E172" i="1"/>
  <c r="D172" i="1"/>
  <c r="L171" i="1"/>
  <c r="K171" i="1"/>
  <c r="J171" i="1"/>
  <c r="I171" i="1"/>
  <c r="H171" i="1"/>
  <c r="G171" i="1"/>
  <c r="F171" i="1"/>
  <c r="E171" i="1"/>
  <c r="D171" i="1"/>
  <c r="L170" i="1"/>
  <c r="K170" i="1"/>
  <c r="J170" i="1"/>
  <c r="I170" i="1"/>
  <c r="H170" i="1"/>
  <c r="G170" i="1"/>
  <c r="F170" i="1"/>
  <c r="E170" i="1"/>
  <c r="D170" i="1"/>
  <c r="L169" i="1"/>
  <c r="K169" i="1"/>
  <c r="J169" i="1"/>
  <c r="I169" i="1"/>
  <c r="H169" i="1"/>
  <c r="G169" i="1"/>
  <c r="F169" i="1"/>
  <c r="E169" i="1"/>
  <c r="D169" i="1"/>
  <c r="L166" i="1"/>
  <c r="K166" i="1"/>
  <c r="J166" i="1"/>
  <c r="I166" i="1"/>
  <c r="H166" i="1"/>
  <c r="G166" i="1"/>
  <c r="F166" i="1"/>
  <c r="E166" i="1"/>
  <c r="D166" i="1"/>
  <c r="L165" i="1"/>
  <c r="K165" i="1"/>
  <c r="J165" i="1"/>
  <c r="I165" i="1"/>
  <c r="H165" i="1"/>
  <c r="G165" i="1"/>
  <c r="F165" i="1"/>
  <c r="E165" i="1"/>
  <c r="D165" i="1"/>
  <c r="L164" i="1"/>
  <c r="K164" i="1"/>
  <c r="J164" i="1"/>
  <c r="I164" i="1"/>
  <c r="H164" i="1"/>
  <c r="G164" i="1"/>
  <c r="F164" i="1"/>
  <c r="E164" i="1"/>
  <c r="D164" i="1"/>
  <c r="L163" i="1"/>
  <c r="K163" i="1"/>
  <c r="J163" i="1"/>
  <c r="I163" i="1"/>
  <c r="H163" i="1"/>
  <c r="G163" i="1"/>
  <c r="F163" i="1"/>
  <c r="E163" i="1"/>
  <c r="D163" i="1"/>
  <c r="L162" i="1"/>
  <c r="K162" i="1"/>
  <c r="J162" i="1"/>
  <c r="I162" i="1"/>
  <c r="H162" i="1"/>
  <c r="G162" i="1"/>
  <c r="F162" i="1"/>
  <c r="E162" i="1"/>
  <c r="D162" i="1"/>
  <c r="L161" i="1"/>
  <c r="K161" i="1"/>
  <c r="J161" i="1"/>
  <c r="I161" i="1"/>
  <c r="H161" i="1"/>
  <c r="G161" i="1"/>
  <c r="F161" i="1"/>
  <c r="E161" i="1"/>
  <c r="D161" i="1"/>
  <c r="L160" i="1"/>
  <c r="K160" i="1"/>
  <c r="J160" i="1"/>
  <c r="I160" i="1"/>
  <c r="H160" i="1"/>
  <c r="G160" i="1"/>
  <c r="F160" i="1"/>
  <c r="E160" i="1"/>
  <c r="D160" i="1"/>
  <c r="L159" i="1"/>
  <c r="K159" i="1"/>
  <c r="J159" i="1"/>
  <c r="I159" i="1"/>
  <c r="H159" i="1"/>
  <c r="G159" i="1"/>
  <c r="F159" i="1"/>
  <c r="E159" i="1"/>
  <c r="D159" i="1"/>
  <c r="L158" i="1"/>
  <c r="K158" i="1"/>
  <c r="J158" i="1"/>
  <c r="I158" i="1"/>
  <c r="H158" i="1"/>
  <c r="G158" i="1"/>
  <c r="F158" i="1"/>
  <c r="E158" i="1"/>
  <c r="D158" i="1"/>
  <c r="L157" i="1"/>
  <c r="K157" i="1"/>
  <c r="J157" i="1"/>
  <c r="I157" i="1"/>
  <c r="H157" i="1"/>
  <c r="G157" i="1"/>
  <c r="F157" i="1"/>
  <c r="E157" i="1"/>
  <c r="D157" i="1"/>
  <c r="L156" i="1"/>
  <c r="K156" i="1"/>
  <c r="J156" i="1"/>
  <c r="I156" i="1"/>
  <c r="H156" i="1"/>
  <c r="G156" i="1"/>
  <c r="F156" i="1"/>
  <c r="E156" i="1"/>
  <c r="D156" i="1"/>
  <c r="L155" i="1"/>
  <c r="K155" i="1"/>
  <c r="J155" i="1"/>
  <c r="I155" i="1"/>
  <c r="H155" i="1"/>
  <c r="G155" i="1"/>
  <c r="F155" i="1"/>
  <c r="E155" i="1"/>
  <c r="D155" i="1"/>
  <c r="L154" i="1"/>
  <c r="K154" i="1"/>
  <c r="J154" i="1"/>
  <c r="I154" i="1"/>
  <c r="H154" i="1"/>
  <c r="G154" i="1"/>
  <c r="F154" i="1"/>
  <c r="E154" i="1"/>
  <c r="D154" i="1"/>
  <c r="L153" i="1"/>
  <c r="K153" i="1"/>
  <c r="J153" i="1"/>
  <c r="I153" i="1"/>
  <c r="H153" i="1"/>
  <c r="G153" i="1"/>
  <c r="F153" i="1"/>
  <c r="E153" i="1"/>
  <c r="D153" i="1"/>
  <c r="L152" i="1"/>
  <c r="K152" i="1"/>
  <c r="J152" i="1"/>
  <c r="I152" i="1"/>
  <c r="H152" i="1"/>
  <c r="G152" i="1"/>
  <c r="F152" i="1"/>
  <c r="E152" i="1"/>
  <c r="D152" i="1"/>
  <c r="L151" i="1"/>
  <c r="K151" i="1"/>
  <c r="J151" i="1"/>
  <c r="I151" i="1"/>
  <c r="H151" i="1"/>
  <c r="G151" i="1"/>
  <c r="F151" i="1"/>
  <c r="E151" i="1"/>
  <c r="D151" i="1"/>
  <c r="L150" i="1"/>
  <c r="K150" i="1"/>
  <c r="J150" i="1"/>
  <c r="I150" i="1"/>
  <c r="H150" i="1"/>
  <c r="G150" i="1"/>
  <c r="F150" i="1"/>
  <c r="E150" i="1"/>
  <c r="D150" i="1"/>
  <c r="L149" i="1"/>
  <c r="K149" i="1"/>
  <c r="J149" i="1"/>
  <c r="I149" i="1"/>
  <c r="H149" i="1"/>
  <c r="G149" i="1"/>
  <c r="F149" i="1"/>
  <c r="E149" i="1"/>
  <c r="D149" i="1"/>
  <c r="L148" i="1"/>
  <c r="K148" i="1"/>
  <c r="J148" i="1"/>
  <c r="I148" i="1"/>
  <c r="H148" i="1"/>
  <c r="G148" i="1"/>
  <c r="F148" i="1"/>
  <c r="E148" i="1"/>
  <c r="D148" i="1"/>
  <c r="L147" i="1"/>
  <c r="K147" i="1"/>
  <c r="J147" i="1"/>
  <c r="I147" i="1"/>
  <c r="H147" i="1"/>
  <c r="G147" i="1"/>
  <c r="F147" i="1"/>
  <c r="E147" i="1"/>
  <c r="D147" i="1"/>
  <c r="L146" i="1"/>
  <c r="K146" i="1"/>
  <c r="J146" i="1"/>
  <c r="I146" i="1"/>
  <c r="H146" i="1"/>
  <c r="G146" i="1"/>
  <c r="F146" i="1"/>
  <c r="E146" i="1"/>
  <c r="D146" i="1"/>
  <c r="L145" i="1"/>
  <c r="K145" i="1"/>
  <c r="J145" i="1"/>
  <c r="I145" i="1"/>
  <c r="H145" i="1"/>
  <c r="G145" i="1"/>
  <c r="F145" i="1"/>
  <c r="E145" i="1"/>
  <c r="D145" i="1"/>
  <c r="L144" i="1"/>
  <c r="K144" i="1"/>
  <c r="J144" i="1"/>
  <c r="I144" i="1"/>
  <c r="H144" i="1"/>
  <c r="G144" i="1"/>
  <c r="F144" i="1"/>
  <c r="E144" i="1"/>
  <c r="D144" i="1"/>
  <c r="L143" i="1"/>
  <c r="K143" i="1"/>
  <c r="J143" i="1"/>
  <c r="I143" i="1"/>
  <c r="H143" i="1"/>
  <c r="G143" i="1"/>
  <c r="F143" i="1"/>
  <c r="E143" i="1"/>
  <c r="D143" i="1"/>
  <c r="L142" i="1"/>
  <c r="K142" i="1"/>
  <c r="J142" i="1"/>
  <c r="I142" i="1"/>
  <c r="H142" i="1"/>
  <c r="G142" i="1"/>
  <c r="F142" i="1"/>
  <c r="E142" i="1"/>
  <c r="D142" i="1"/>
  <c r="L141" i="1"/>
  <c r="K141" i="1"/>
  <c r="J141" i="1"/>
  <c r="I141" i="1"/>
  <c r="H141" i="1"/>
  <c r="G141" i="1"/>
  <c r="F141" i="1"/>
  <c r="E141" i="1"/>
  <c r="D141" i="1"/>
  <c r="L140" i="1"/>
  <c r="K140" i="1"/>
  <c r="J140" i="1"/>
  <c r="I140" i="1"/>
  <c r="H140" i="1"/>
  <c r="G140" i="1"/>
  <c r="F140" i="1"/>
  <c r="E140" i="1"/>
  <c r="D140" i="1"/>
  <c r="L139" i="1"/>
  <c r="K139" i="1"/>
  <c r="J139" i="1"/>
  <c r="I139" i="1"/>
  <c r="H139" i="1"/>
  <c r="G139" i="1"/>
  <c r="F139" i="1"/>
  <c r="E139" i="1"/>
  <c r="D139" i="1"/>
  <c r="L138" i="1"/>
  <c r="K138" i="1"/>
  <c r="J138" i="1"/>
  <c r="I138" i="1"/>
  <c r="H138" i="1"/>
  <c r="G138" i="1"/>
  <c r="F138" i="1"/>
  <c r="E138" i="1"/>
  <c r="D138" i="1"/>
  <c r="L137" i="1"/>
  <c r="K137" i="1"/>
  <c r="J137" i="1"/>
  <c r="I137" i="1"/>
  <c r="H137" i="1"/>
  <c r="G137" i="1"/>
  <c r="F137" i="1"/>
  <c r="E137" i="1"/>
  <c r="D137" i="1"/>
  <c r="L136" i="1"/>
  <c r="K136" i="1"/>
  <c r="J136" i="1"/>
  <c r="I136" i="1"/>
  <c r="H136" i="1"/>
  <c r="G136" i="1"/>
  <c r="F136" i="1"/>
  <c r="E136" i="1"/>
  <c r="D136" i="1"/>
  <c r="L135" i="1"/>
  <c r="K135" i="1"/>
  <c r="J135" i="1"/>
  <c r="I135" i="1"/>
  <c r="H135" i="1"/>
  <c r="G135" i="1"/>
  <c r="F135" i="1"/>
  <c r="E135" i="1"/>
  <c r="D135" i="1"/>
  <c r="L134" i="1"/>
  <c r="K134" i="1"/>
  <c r="J134" i="1"/>
  <c r="I134" i="1"/>
  <c r="H134" i="1"/>
  <c r="G134" i="1"/>
  <c r="F134" i="1"/>
  <c r="E134" i="1"/>
  <c r="D134" i="1"/>
  <c r="L133" i="1"/>
  <c r="K133" i="1"/>
  <c r="J133" i="1"/>
  <c r="I133" i="1"/>
  <c r="H133" i="1"/>
  <c r="G133" i="1"/>
  <c r="F133" i="1"/>
  <c r="E133" i="1"/>
  <c r="D133" i="1"/>
  <c r="L132" i="1"/>
  <c r="K132" i="1"/>
  <c r="J132" i="1"/>
  <c r="I132" i="1"/>
  <c r="H132" i="1"/>
  <c r="G132" i="1"/>
  <c r="F132" i="1"/>
  <c r="E132" i="1"/>
  <c r="D132" i="1"/>
  <c r="L131" i="1"/>
  <c r="K131" i="1"/>
  <c r="J131" i="1"/>
  <c r="I131" i="1"/>
  <c r="H131" i="1"/>
  <c r="G131" i="1"/>
  <c r="F131" i="1"/>
  <c r="E131" i="1"/>
  <c r="D131" i="1"/>
  <c r="L130" i="1"/>
  <c r="K130" i="1"/>
  <c r="J130" i="1"/>
  <c r="I130" i="1"/>
  <c r="H130" i="1"/>
  <c r="G130" i="1"/>
  <c r="F130" i="1"/>
  <c r="E130" i="1"/>
  <c r="D130" i="1"/>
  <c r="L129" i="1"/>
  <c r="K129" i="1"/>
  <c r="J129" i="1"/>
  <c r="I129" i="1"/>
  <c r="H129" i="1"/>
  <c r="G129" i="1"/>
  <c r="F129" i="1"/>
  <c r="E129" i="1"/>
  <c r="D129" i="1"/>
  <c r="L128" i="1"/>
  <c r="K128" i="1"/>
  <c r="J128" i="1"/>
  <c r="I128" i="1"/>
  <c r="H128" i="1"/>
  <c r="G128" i="1"/>
  <c r="F128" i="1"/>
  <c r="E128" i="1"/>
  <c r="D128" i="1"/>
  <c r="L127" i="1"/>
  <c r="K127" i="1"/>
  <c r="J127" i="1"/>
  <c r="I127" i="1"/>
  <c r="H127" i="1"/>
  <c r="G127" i="1"/>
  <c r="F127" i="1"/>
  <c r="E127" i="1"/>
  <c r="D127" i="1"/>
  <c r="L126" i="1"/>
  <c r="K126" i="1"/>
  <c r="J126" i="1"/>
  <c r="I126" i="1"/>
  <c r="H126" i="1"/>
  <c r="G126" i="1"/>
  <c r="F126" i="1"/>
  <c r="E126" i="1"/>
  <c r="D126" i="1"/>
  <c r="L125" i="1"/>
  <c r="K125" i="1"/>
  <c r="J125" i="1"/>
  <c r="I125" i="1"/>
  <c r="H125" i="1"/>
  <c r="G125" i="1"/>
  <c r="F125" i="1"/>
  <c r="E125" i="1"/>
  <c r="D125" i="1"/>
  <c r="L124" i="1"/>
  <c r="K124" i="1"/>
  <c r="J124" i="1"/>
  <c r="I124" i="1"/>
  <c r="H124" i="1"/>
  <c r="G124" i="1"/>
  <c r="F124" i="1"/>
  <c r="E124" i="1"/>
  <c r="D124" i="1"/>
  <c r="L123" i="1"/>
  <c r="K123" i="1"/>
  <c r="J123" i="1"/>
  <c r="I123" i="1"/>
  <c r="H123" i="1"/>
  <c r="G123" i="1"/>
  <c r="F123" i="1"/>
  <c r="E123" i="1"/>
  <c r="D123" i="1"/>
  <c r="L122" i="1"/>
  <c r="K122" i="1"/>
  <c r="J122" i="1"/>
  <c r="I122" i="1"/>
  <c r="H122" i="1"/>
  <c r="G122" i="1"/>
  <c r="F122" i="1"/>
  <c r="E122" i="1"/>
  <c r="D122" i="1"/>
  <c r="L121" i="1"/>
  <c r="K121" i="1"/>
  <c r="J121" i="1"/>
  <c r="I121" i="1"/>
  <c r="H121" i="1"/>
  <c r="G121" i="1"/>
  <c r="F121" i="1"/>
  <c r="E121" i="1"/>
  <c r="D121" i="1"/>
  <c r="L120" i="1"/>
  <c r="K120" i="1"/>
  <c r="J120" i="1"/>
  <c r="I120" i="1"/>
  <c r="H120" i="1"/>
  <c r="G120" i="1"/>
  <c r="F120" i="1"/>
  <c r="E120" i="1"/>
  <c r="D120" i="1"/>
  <c r="L119" i="1"/>
  <c r="K119" i="1"/>
  <c r="J119" i="1"/>
  <c r="I119" i="1"/>
  <c r="H119" i="1"/>
  <c r="G119" i="1"/>
  <c r="F119" i="1"/>
  <c r="E119" i="1"/>
  <c r="D119" i="1"/>
  <c r="L118" i="1"/>
  <c r="K118" i="1"/>
  <c r="J118" i="1"/>
  <c r="I118" i="1"/>
  <c r="H118" i="1"/>
  <c r="G118" i="1"/>
  <c r="F118" i="1"/>
  <c r="E118" i="1"/>
  <c r="D118" i="1"/>
  <c r="L117" i="1"/>
  <c r="K117" i="1"/>
  <c r="J117" i="1"/>
  <c r="I117" i="1"/>
  <c r="H117" i="1"/>
  <c r="G117" i="1"/>
  <c r="F117" i="1"/>
  <c r="E117" i="1"/>
  <c r="D117" i="1"/>
  <c r="L116" i="1"/>
  <c r="K116" i="1"/>
  <c r="J116" i="1"/>
  <c r="I116" i="1"/>
  <c r="H116" i="1"/>
  <c r="G116" i="1"/>
  <c r="F116" i="1"/>
  <c r="E116" i="1"/>
  <c r="D116" i="1"/>
  <c r="L115" i="1"/>
  <c r="K115" i="1"/>
  <c r="J115" i="1"/>
  <c r="I115" i="1"/>
  <c r="H115" i="1"/>
  <c r="G115" i="1"/>
  <c r="F115" i="1"/>
  <c r="E115" i="1"/>
  <c r="D115" i="1"/>
  <c r="L107" i="1"/>
  <c r="K107" i="1"/>
  <c r="J107" i="1"/>
  <c r="I107" i="1"/>
  <c r="H107" i="1"/>
  <c r="G107" i="1"/>
  <c r="F107" i="1"/>
  <c r="E107" i="1"/>
  <c r="D107" i="1"/>
  <c r="L106" i="1"/>
  <c r="K106" i="1"/>
  <c r="J106" i="1"/>
  <c r="I106" i="1"/>
  <c r="H106" i="1"/>
  <c r="G106" i="1"/>
  <c r="F106" i="1"/>
  <c r="E106" i="1"/>
  <c r="D106" i="1"/>
  <c r="L105" i="1"/>
  <c r="K105" i="1"/>
  <c r="J105" i="1"/>
  <c r="I105" i="1"/>
  <c r="H105" i="1"/>
  <c r="G105" i="1"/>
  <c r="F105" i="1"/>
  <c r="E105" i="1"/>
  <c r="D105" i="1"/>
  <c r="L104" i="1"/>
  <c r="K104" i="1"/>
  <c r="J104" i="1"/>
  <c r="I104" i="1"/>
  <c r="H104" i="1"/>
  <c r="G104" i="1"/>
  <c r="F104" i="1"/>
  <c r="E104" i="1"/>
  <c r="D104" i="1"/>
  <c r="L103" i="1"/>
  <c r="K103" i="1"/>
  <c r="J103" i="1"/>
  <c r="I103" i="1"/>
  <c r="H103" i="1"/>
  <c r="G103" i="1"/>
  <c r="F103" i="1"/>
  <c r="E103" i="1"/>
  <c r="D103" i="1"/>
  <c r="L102" i="1"/>
  <c r="K102" i="1"/>
  <c r="J102" i="1"/>
  <c r="I102" i="1"/>
  <c r="H102" i="1"/>
  <c r="G102" i="1"/>
  <c r="F102" i="1"/>
  <c r="E102" i="1"/>
  <c r="D102" i="1"/>
  <c r="L101" i="1"/>
  <c r="K101" i="1"/>
  <c r="J101" i="1"/>
  <c r="I101" i="1"/>
  <c r="H101" i="1"/>
  <c r="G101" i="1"/>
  <c r="F101" i="1"/>
  <c r="E101" i="1"/>
  <c r="D101" i="1"/>
  <c r="L100" i="1"/>
  <c r="K100" i="1"/>
  <c r="J100" i="1"/>
  <c r="I100" i="1"/>
  <c r="H100" i="1"/>
  <c r="G100" i="1"/>
  <c r="F100" i="1"/>
  <c r="E100" i="1"/>
  <c r="D100" i="1"/>
  <c r="L99" i="1"/>
  <c r="K99" i="1"/>
  <c r="J99" i="1"/>
  <c r="I99" i="1"/>
  <c r="H99" i="1"/>
  <c r="G99" i="1"/>
  <c r="F99" i="1"/>
  <c r="E99" i="1"/>
  <c r="D99" i="1"/>
  <c r="L98" i="1"/>
  <c r="K98" i="1"/>
  <c r="J98" i="1"/>
  <c r="I98" i="1"/>
  <c r="H98" i="1"/>
  <c r="G98" i="1"/>
  <c r="F98" i="1"/>
  <c r="E98" i="1"/>
  <c r="D98" i="1"/>
  <c r="L97" i="1"/>
  <c r="K97" i="1"/>
  <c r="J97" i="1"/>
  <c r="I97" i="1"/>
  <c r="H97" i="1"/>
  <c r="G97" i="1"/>
  <c r="F97" i="1"/>
  <c r="E97" i="1"/>
  <c r="D97" i="1"/>
  <c r="L96" i="1"/>
  <c r="K96" i="1"/>
  <c r="J96" i="1"/>
  <c r="I96" i="1"/>
  <c r="H96" i="1"/>
  <c r="G96" i="1"/>
  <c r="F96" i="1"/>
  <c r="E96" i="1"/>
  <c r="D96" i="1"/>
  <c r="L95" i="1"/>
  <c r="K95" i="1"/>
  <c r="J95" i="1"/>
  <c r="I95" i="1"/>
  <c r="H95" i="1"/>
  <c r="G95" i="1"/>
  <c r="F95" i="1"/>
  <c r="E95" i="1"/>
  <c r="D95" i="1"/>
  <c r="L94" i="1"/>
  <c r="K94" i="1"/>
  <c r="J94" i="1"/>
  <c r="I94" i="1"/>
  <c r="H94" i="1"/>
  <c r="G94" i="1"/>
  <c r="F94" i="1"/>
  <c r="E94" i="1"/>
  <c r="D94" i="1"/>
  <c r="L93" i="1"/>
  <c r="K93" i="1"/>
  <c r="J93" i="1"/>
  <c r="I93" i="1"/>
  <c r="H93" i="1"/>
  <c r="G93" i="1"/>
  <c r="F93" i="1"/>
  <c r="E93" i="1"/>
  <c r="D93" i="1"/>
  <c r="L92" i="1"/>
  <c r="K92" i="1"/>
  <c r="J92" i="1"/>
  <c r="I92" i="1"/>
  <c r="H92" i="1"/>
  <c r="G92" i="1"/>
  <c r="F92" i="1"/>
  <c r="E92" i="1"/>
  <c r="D92" i="1"/>
  <c r="L91" i="1"/>
  <c r="K91" i="1"/>
  <c r="J91" i="1"/>
  <c r="I91" i="1"/>
  <c r="H91" i="1"/>
  <c r="G91" i="1"/>
  <c r="F91" i="1"/>
  <c r="E91" i="1"/>
  <c r="D91" i="1"/>
  <c r="L90" i="1"/>
  <c r="K90" i="1"/>
  <c r="J90" i="1"/>
  <c r="I90" i="1"/>
  <c r="H90" i="1"/>
  <c r="G90" i="1"/>
  <c r="F90" i="1"/>
  <c r="E90" i="1"/>
  <c r="D90" i="1"/>
  <c r="L89" i="1"/>
  <c r="K89" i="1"/>
  <c r="J89" i="1"/>
  <c r="I89" i="1"/>
  <c r="H89" i="1"/>
  <c r="G89" i="1"/>
  <c r="F89" i="1"/>
  <c r="E89" i="1"/>
  <c r="D89" i="1"/>
  <c r="L88" i="1"/>
  <c r="K88" i="1"/>
  <c r="J88" i="1"/>
  <c r="I88" i="1"/>
  <c r="H88" i="1"/>
  <c r="G88" i="1"/>
  <c r="F88" i="1"/>
  <c r="E88" i="1"/>
  <c r="D88" i="1"/>
  <c r="L87" i="1"/>
  <c r="K87" i="1"/>
  <c r="J87" i="1"/>
  <c r="I87" i="1"/>
  <c r="H87" i="1"/>
  <c r="G87" i="1"/>
  <c r="F87" i="1"/>
  <c r="E87" i="1"/>
  <c r="D87" i="1"/>
  <c r="L86" i="1"/>
  <c r="K86" i="1"/>
  <c r="J86" i="1"/>
  <c r="I86" i="1"/>
  <c r="H86" i="1"/>
  <c r="G86" i="1"/>
  <c r="F86" i="1"/>
  <c r="E86" i="1"/>
  <c r="D86" i="1"/>
  <c r="L85" i="1"/>
  <c r="K85" i="1"/>
  <c r="J85" i="1"/>
  <c r="I85" i="1"/>
  <c r="H85" i="1"/>
  <c r="G85" i="1"/>
  <c r="F85" i="1"/>
  <c r="E85" i="1"/>
  <c r="D85" i="1"/>
  <c r="L84" i="1"/>
  <c r="K84" i="1"/>
  <c r="J84" i="1"/>
  <c r="I84" i="1"/>
  <c r="H84" i="1"/>
  <c r="G84" i="1"/>
  <c r="F84" i="1"/>
  <c r="E84" i="1"/>
  <c r="D84" i="1"/>
  <c r="L83" i="1"/>
  <c r="K83" i="1"/>
  <c r="J83" i="1"/>
  <c r="I83" i="1"/>
  <c r="H83" i="1"/>
  <c r="G83" i="1"/>
  <c r="F83" i="1"/>
  <c r="E83" i="1"/>
  <c r="D83" i="1"/>
  <c r="L82" i="1"/>
  <c r="K82" i="1"/>
  <c r="J82" i="1"/>
  <c r="I82" i="1"/>
  <c r="H82" i="1"/>
  <c r="G82" i="1"/>
  <c r="F82" i="1"/>
  <c r="E82" i="1"/>
  <c r="D82" i="1"/>
  <c r="L81" i="1"/>
  <c r="K81" i="1"/>
  <c r="J81" i="1"/>
  <c r="I81" i="1"/>
  <c r="H81" i="1"/>
  <c r="G81" i="1"/>
  <c r="F81" i="1"/>
  <c r="E81" i="1"/>
  <c r="D81" i="1"/>
  <c r="L80" i="1"/>
  <c r="K80" i="1"/>
  <c r="J80" i="1"/>
  <c r="I80" i="1"/>
  <c r="H80" i="1"/>
  <c r="G80" i="1"/>
  <c r="F80" i="1"/>
  <c r="E80" i="1"/>
  <c r="D80" i="1"/>
  <c r="L79" i="1"/>
  <c r="K79" i="1"/>
  <c r="J79" i="1"/>
  <c r="I79" i="1"/>
  <c r="H79" i="1"/>
  <c r="G79" i="1"/>
  <c r="F79" i="1"/>
  <c r="E79" i="1"/>
  <c r="D79" i="1"/>
  <c r="L78" i="1"/>
  <c r="K78" i="1"/>
  <c r="J78" i="1"/>
  <c r="I78" i="1"/>
  <c r="H78" i="1"/>
  <c r="G78" i="1"/>
  <c r="F78" i="1"/>
  <c r="E78" i="1"/>
  <c r="D78" i="1"/>
  <c r="L77" i="1"/>
  <c r="K77" i="1"/>
  <c r="J77" i="1"/>
  <c r="I77" i="1"/>
  <c r="H77" i="1"/>
  <c r="G77" i="1"/>
  <c r="F77" i="1"/>
  <c r="E77" i="1"/>
  <c r="D77" i="1"/>
  <c r="L76" i="1"/>
  <c r="K76" i="1"/>
  <c r="J76" i="1"/>
  <c r="I76" i="1"/>
  <c r="H76" i="1"/>
  <c r="G76" i="1"/>
  <c r="F76" i="1"/>
  <c r="E76" i="1"/>
  <c r="D76" i="1"/>
  <c r="L75" i="1"/>
  <c r="K75" i="1"/>
  <c r="J75" i="1"/>
  <c r="I75" i="1"/>
  <c r="H75" i="1"/>
  <c r="G75" i="1"/>
  <c r="F75" i="1"/>
  <c r="E75" i="1"/>
  <c r="D75" i="1"/>
  <c r="L74" i="1"/>
  <c r="K74" i="1"/>
  <c r="J74" i="1"/>
  <c r="I74" i="1"/>
  <c r="H74" i="1"/>
  <c r="G74" i="1"/>
  <c r="F74" i="1"/>
  <c r="E74" i="1"/>
  <c r="D74" i="1"/>
  <c r="L73" i="1"/>
  <c r="K73" i="1"/>
  <c r="J73" i="1"/>
  <c r="I73" i="1"/>
  <c r="H73" i="1"/>
  <c r="G73" i="1"/>
  <c r="F73" i="1"/>
  <c r="E73" i="1"/>
  <c r="D73" i="1"/>
  <c r="L72" i="1"/>
  <c r="K72" i="1"/>
  <c r="J72" i="1"/>
  <c r="I72" i="1"/>
  <c r="H72" i="1"/>
  <c r="G72" i="1"/>
  <c r="F72" i="1"/>
  <c r="E72" i="1"/>
  <c r="D72" i="1"/>
  <c r="L71" i="1"/>
  <c r="K71" i="1"/>
  <c r="J71" i="1"/>
  <c r="I71" i="1"/>
  <c r="H71" i="1"/>
  <c r="G71" i="1"/>
  <c r="F71" i="1"/>
  <c r="E71" i="1"/>
  <c r="D71" i="1"/>
  <c r="L70" i="1"/>
  <c r="K70" i="1"/>
  <c r="J70" i="1"/>
  <c r="I70" i="1"/>
  <c r="H70" i="1"/>
  <c r="G70" i="1"/>
  <c r="F70" i="1"/>
  <c r="E70" i="1"/>
  <c r="D70" i="1"/>
  <c r="L69" i="1"/>
  <c r="K69" i="1"/>
  <c r="J69" i="1"/>
  <c r="I69" i="1"/>
  <c r="H69" i="1"/>
  <c r="G69" i="1"/>
  <c r="F69" i="1"/>
  <c r="E69" i="1"/>
  <c r="D69" i="1"/>
  <c r="L68" i="1"/>
  <c r="K68" i="1"/>
  <c r="J68" i="1"/>
  <c r="I68" i="1"/>
  <c r="H68" i="1"/>
  <c r="G68" i="1"/>
  <c r="F68" i="1"/>
  <c r="E68" i="1"/>
  <c r="D68" i="1"/>
  <c r="L67" i="1"/>
  <c r="K67" i="1"/>
  <c r="J67" i="1"/>
  <c r="I67" i="1"/>
  <c r="H67" i="1"/>
  <c r="G67" i="1"/>
  <c r="F67" i="1"/>
  <c r="E67" i="1"/>
  <c r="D67" i="1"/>
  <c r="L66" i="1"/>
  <c r="K66" i="1"/>
  <c r="J66" i="1"/>
  <c r="I66" i="1"/>
  <c r="H66" i="1"/>
  <c r="G66" i="1"/>
  <c r="F66" i="1"/>
  <c r="E66" i="1"/>
  <c r="D66" i="1"/>
  <c r="L65" i="1"/>
  <c r="K65" i="1"/>
  <c r="J65" i="1"/>
  <c r="I65" i="1"/>
  <c r="H65" i="1"/>
  <c r="G65" i="1"/>
  <c r="F65" i="1"/>
  <c r="E65" i="1"/>
  <c r="D65" i="1"/>
  <c r="L64" i="1"/>
  <c r="K64" i="1"/>
  <c r="J64" i="1"/>
  <c r="I64" i="1"/>
  <c r="H64" i="1"/>
  <c r="G64" i="1"/>
  <c r="F64" i="1"/>
  <c r="E64" i="1"/>
  <c r="D64" i="1"/>
  <c r="L63" i="1"/>
  <c r="K63" i="1"/>
  <c r="J63" i="1"/>
  <c r="I63" i="1"/>
  <c r="H63" i="1"/>
  <c r="G63" i="1"/>
  <c r="F63" i="1"/>
  <c r="E63" i="1"/>
  <c r="D63" i="1"/>
  <c r="L62" i="1"/>
  <c r="K62" i="1"/>
  <c r="J62" i="1"/>
  <c r="I62" i="1"/>
  <c r="H62" i="1"/>
  <c r="G62" i="1"/>
  <c r="F62" i="1"/>
  <c r="E62" i="1"/>
  <c r="D62" i="1"/>
  <c r="L61" i="1"/>
  <c r="K61" i="1"/>
  <c r="J61" i="1"/>
  <c r="I61" i="1"/>
  <c r="H61" i="1"/>
  <c r="G61" i="1"/>
  <c r="F61" i="1"/>
  <c r="E61" i="1"/>
  <c r="D61" i="1"/>
  <c r="O1143" i="1"/>
  <c r="L1143" i="1"/>
  <c r="K1143" i="1"/>
  <c r="J1143" i="1"/>
  <c r="I1143" i="1"/>
  <c r="H1143" i="1"/>
  <c r="G1143" i="1"/>
  <c r="F1143" i="1"/>
  <c r="E1143" i="1"/>
  <c r="D1143" i="1"/>
  <c r="O1089" i="1"/>
  <c r="L1089" i="1"/>
  <c r="K1089" i="1"/>
  <c r="J1089" i="1"/>
  <c r="I1089" i="1"/>
  <c r="H1089" i="1"/>
  <c r="G1089" i="1"/>
  <c r="F1089" i="1"/>
  <c r="E1089" i="1"/>
  <c r="D1089" i="1"/>
  <c r="O1035" i="1"/>
  <c r="L1035" i="1"/>
  <c r="K1035" i="1"/>
  <c r="J1035" i="1"/>
  <c r="I1035" i="1"/>
  <c r="H1035" i="1"/>
  <c r="G1035" i="1"/>
  <c r="F1035" i="1"/>
  <c r="E1035" i="1"/>
  <c r="D1035" i="1"/>
  <c r="O980" i="1"/>
  <c r="L980" i="1"/>
  <c r="K980" i="1"/>
  <c r="J980" i="1"/>
  <c r="I980" i="1"/>
  <c r="H980" i="1"/>
  <c r="G980" i="1"/>
  <c r="F980" i="1"/>
  <c r="E980" i="1"/>
  <c r="D980" i="1"/>
  <c r="O925" i="1"/>
  <c r="L925" i="1"/>
  <c r="K925" i="1"/>
  <c r="J925" i="1"/>
  <c r="I925" i="1"/>
  <c r="H925" i="1"/>
  <c r="G925" i="1"/>
  <c r="F925" i="1"/>
  <c r="E925" i="1"/>
  <c r="D925" i="1"/>
  <c r="O871" i="1"/>
  <c r="L871" i="1"/>
  <c r="K871" i="1"/>
  <c r="J871" i="1"/>
  <c r="I871" i="1"/>
  <c r="H871" i="1"/>
  <c r="G871" i="1"/>
  <c r="F871" i="1"/>
  <c r="E871" i="1"/>
  <c r="D871" i="1"/>
  <c r="O817" i="1"/>
  <c r="L817" i="1"/>
  <c r="K817" i="1"/>
  <c r="J817" i="1"/>
  <c r="I817" i="1"/>
  <c r="H817" i="1"/>
  <c r="G817" i="1"/>
  <c r="F817" i="1"/>
  <c r="E817" i="1"/>
  <c r="D817" i="1"/>
  <c r="O763" i="1"/>
  <c r="L763" i="1"/>
  <c r="K763" i="1"/>
  <c r="J763" i="1"/>
  <c r="I763" i="1"/>
  <c r="H763" i="1"/>
  <c r="G763" i="1"/>
  <c r="F763" i="1"/>
  <c r="E763" i="1"/>
  <c r="D763" i="1"/>
  <c r="O709" i="1"/>
  <c r="L709" i="1"/>
  <c r="K709" i="1"/>
  <c r="J709" i="1"/>
  <c r="I709" i="1"/>
  <c r="H709" i="1"/>
  <c r="G709" i="1"/>
  <c r="F709" i="1"/>
  <c r="E709" i="1"/>
  <c r="D709" i="1"/>
  <c r="O655" i="1"/>
  <c r="L655" i="1"/>
  <c r="K655" i="1"/>
  <c r="J655" i="1"/>
  <c r="I655" i="1"/>
  <c r="H655" i="1"/>
  <c r="G655" i="1"/>
  <c r="F655" i="1"/>
  <c r="E655" i="1"/>
  <c r="D655" i="1"/>
  <c r="O600" i="1"/>
  <c r="L600" i="1"/>
  <c r="K600" i="1"/>
  <c r="J600" i="1"/>
  <c r="I600" i="1"/>
  <c r="H600" i="1"/>
  <c r="G600" i="1"/>
  <c r="F600" i="1"/>
  <c r="E600" i="1"/>
  <c r="D600" i="1"/>
  <c r="O546" i="1"/>
  <c r="L546" i="1"/>
  <c r="K546" i="1"/>
  <c r="J546" i="1"/>
  <c r="I546" i="1"/>
  <c r="H546" i="1"/>
  <c r="G546" i="1"/>
  <c r="F546" i="1"/>
  <c r="E546" i="1"/>
  <c r="D546" i="1"/>
  <c r="O492" i="1"/>
  <c r="L492" i="1"/>
  <c r="K492" i="1"/>
  <c r="J492" i="1"/>
  <c r="I492" i="1"/>
  <c r="H492" i="1"/>
  <c r="G492" i="1"/>
  <c r="F492" i="1"/>
  <c r="E492" i="1"/>
  <c r="D492" i="1"/>
  <c r="O438" i="1"/>
  <c r="L438" i="1"/>
  <c r="K438" i="1"/>
  <c r="J438" i="1"/>
  <c r="I438" i="1"/>
  <c r="H438" i="1"/>
  <c r="G438" i="1"/>
  <c r="F438" i="1"/>
  <c r="E438" i="1"/>
  <c r="D438" i="1"/>
  <c r="O384" i="1"/>
  <c r="L384" i="1"/>
  <c r="K384" i="1"/>
  <c r="J384" i="1"/>
  <c r="I384" i="1"/>
  <c r="H384" i="1"/>
  <c r="G384" i="1"/>
  <c r="F384" i="1"/>
  <c r="E384" i="1"/>
  <c r="D384" i="1"/>
  <c r="O329" i="1"/>
  <c r="L329" i="1"/>
  <c r="K329" i="1"/>
  <c r="J329" i="1"/>
  <c r="I329" i="1"/>
  <c r="H329" i="1"/>
  <c r="G329" i="1"/>
  <c r="F329" i="1"/>
  <c r="E329" i="1"/>
  <c r="D329" i="1"/>
  <c r="C224" i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B224" i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A224" i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C170" i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B170" i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A170" i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C116" i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B116" i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C62" i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B62" i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A62" i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L113" i="1" l="1"/>
  <c r="D167" i="1"/>
  <c r="L167" i="1"/>
  <c r="J167" i="1"/>
  <c r="J221" i="1"/>
  <c r="D275" i="1"/>
  <c r="L275" i="1"/>
  <c r="J275" i="1"/>
  <c r="H275" i="1"/>
  <c r="O113" i="1"/>
  <c r="I113" i="1"/>
  <c r="I221" i="1"/>
  <c r="E275" i="1"/>
  <c r="O275" i="1"/>
  <c r="D113" i="1"/>
  <c r="H113" i="1"/>
  <c r="G113" i="1"/>
  <c r="E113" i="1"/>
  <c r="E167" i="1"/>
  <c r="G221" i="1"/>
  <c r="G275" i="1"/>
  <c r="K275" i="1"/>
  <c r="I275" i="1"/>
  <c r="F275" i="1"/>
  <c r="O167" i="1"/>
  <c r="K221" i="1"/>
  <c r="G167" i="1"/>
  <c r="D221" i="1"/>
  <c r="L221" i="1"/>
  <c r="F113" i="1"/>
  <c r="H167" i="1"/>
  <c r="E221" i="1"/>
  <c r="O221" i="1"/>
  <c r="K113" i="1"/>
  <c r="F221" i="1"/>
  <c r="K167" i="1"/>
  <c r="H221" i="1"/>
  <c r="J113" i="1"/>
  <c r="F167" i="1"/>
  <c r="I167" i="1"/>
</calcChain>
</file>

<file path=xl/sharedStrings.xml><?xml version="1.0" encoding="utf-8"?>
<sst xmlns="http://schemas.openxmlformats.org/spreadsheetml/2006/main" count="57" uniqueCount="57">
  <si>
    <t>New York State Gaming Commission</t>
  </si>
  <si>
    <t>Traditional Game Sales (Cash Basis)</t>
  </si>
  <si>
    <t>Week</t>
  </si>
  <si>
    <t>Sales Week</t>
  </si>
  <si>
    <t>Cash Rec'd</t>
  </si>
  <si>
    <t xml:space="preserve"> </t>
  </si>
  <si>
    <t>Quick</t>
  </si>
  <si>
    <t>Mega</t>
  </si>
  <si>
    <t>#</t>
  </si>
  <si>
    <t>Ended</t>
  </si>
  <si>
    <t>Date</t>
  </si>
  <si>
    <t>Lotto</t>
  </si>
  <si>
    <t>Numbers</t>
  </si>
  <si>
    <t>Win 4</t>
  </si>
  <si>
    <t>Draw</t>
  </si>
  <si>
    <t>Pick 10</t>
  </si>
  <si>
    <t>Take 5</t>
  </si>
  <si>
    <t>Millions</t>
  </si>
  <si>
    <t>Powerball</t>
  </si>
  <si>
    <t>Cash 4 Life</t>
  </si>
  <si>
    <t>Instant Games</t>
  </si>
  <si>
    <t>FY 2025-26 total</t>
  </si>
  <si>
    <t>FY 2024-25 total</t>
  </si>
  <si>
    <t>FY 2023-24 total</t>
  </si>
  <si>
    <t>FY 2022-23 total</t>
  </si>
  <si>
    <t>FY 2021-22 total</t>
  </si>
  <si>
    <t>FY 2020-21 total</t>
  </si>
  <si>
    <t>FY 2019-20 total</t>
  </si>
  <si>
    <t>FY 2018-19 total</t>
  </si>
  <si>
    <t>FY 2017-18 total</t>
  </si>
  <si>
    <t>FY 2016-17 total</t>
  </si>
  <si>
    <t>FY 2015-16 total</t>
  </si>
  <si>
    <t>FY 2014-15 total</t>
  </si>
  <si>
    <t>FY 2013-14 total</t>
  </si>
  <si>
    <t>FY 2012-13 total</t>
  </si>
  <si>
    <t>FY 2011-12 total</t>
  </si>
  <si>
    <t>FY 2010-11 total</t>
  </si>
  <si>
    <t>FY 2009-10 total</t>
  </si>
  <si>
    <t>FY 2008-09 total</t>
  </si>
  <si>
    <t>FY 2007-08 total</t>
  </si>
  <si>
    <t>FY 2006-07 total</t>
  </si>
  <si>
    <t>- Numbers sales include Instant Win &amp; Lucky Sum sales.</t>
  </si>
  <si>
    <t>- Lotto sales include subscription and Lotto Extra sales.</t>
  </si>
  <si>
    <t>- Quick Draw sales include Quick Draw Extra sales.</t>
  </si>
  <si>
    <t>- Win 4 sales include Instant Win &amp; Lucky Sum sales.</t>
  </si>
  <si>
    <t>- Mega Millions sales include subscription and Megaplier sales.</t>
  </si>
  <si>
    <t xml:space="preserve">- Instant Game sales represent books settled. </t>
  </si>
  <si>
    <t>- All game sales are reported net of agent credits and coupons.</t>
  </si>
  <si>
    <t>- Take 5 sales include Instant Win sales.</t>
  </si>
  <si>
    <t xml:space="preserve">     (cash received from retailers)</t>
  </si>
  <si>
    <t>- Cash 4 Life sales includes subscripiton sales.</t>
  </si>
  <si>
    <t>- Sales week runs Sunday throught Saturday</t>
  </si>
  <si>
    <t>- Powerball sales include Power Play sales.</t>
  </si>
  <si>
    <t xml:space="preserve">- All data is unaudited and subjected to change </t>
  </si>
  <si>
    <t xml:space="preserve"> Million Dollar Raffle</t>
  </si>
  <si>
    <t>Millionaire For Life</t>
  </si>
  <si>
    <t>FY 2026-27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</si>
</sst>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"/>
  </numFmts>
  <fonts count="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0" xfId="0" applyFont="1"/>
    <xf numFmtId="38" fontId="1" fillId="0" borderId="0" xfId="0" applyNumberFormat="1" applyFont="1"/>
    <xf numFmtId="0" fontId="2" fillId="0" borderId="0" xfId="0" applyFont="1" applyAlignment="1">
      <alignment horizontal="center"/>
    </xf>
    <xf numFmtId="38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top"/>
    </xf>
    <xf numFmtId="38" fontId="3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8" fontId="0" fillId="0" borderId="0" xfId="1" applyNumberFormat="1" applyFont="1"/>
    <xf numFmtId="0" fontId="4" fillId="0" borderId="0" xfId="0" applyFont="1"/>
    <xf numFmtId="38" fontId="0" fillId="0" borderId="1" xfId="0" applyNumberFormat="1" applyBorder="1"/>
    <xf numFmtId="38" fontId="0" fillId="0" borderId="0" xfId="0" applyNumberFormat="1"/>
    <xf numFmtId="14" fontId="0" fillId="0" borderId="0" xfId="0" applyNumberFormat="1"/>
    <xf numFmtId="43" fontId="0" fillId="0" borderId="0" xfId="1" applyFont="1"/>
    <xf numFmtId="43" fontId="0" fillId="0" borderId="1" xfId="1" applyFont="1" applyBorder="1"/>
    <xf numFmtId="43" fontId="4" fillId="0" borderId="1" xfId="1" applyFont="1" applyBorder="1"/>
    <xf numFmtId="43" fontId="0" fillId="0" borderId="0" xfId="0" applyNumberFormat="1"/>
    <xf numFmtId="0" fontId="5" fillId="0" borderId="0" xfId="0" quotePrefix="1" applyFont="1"/>
    <xf numFmtId="0" fontId="5" fillId="0" borderId="0" xfId="0" applyFont="1"/>
    <xf numFmtId="38" fontId="5" fillId="0" borderId="0" xfId="0" applyNumberFormat="1" applyFont="1"/>
    <xf numFmtId="38" fontId="5" fillId="0" borderId="0" xfId="0" quotePrefix="1" applyNumberFormat="1" applyFont="1"/>
    <xf numFmtId="38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FUNDS\LOTTERY\Weekly%20Sales%20Report\New%20York%20State%20Gaming%20Commission%20-%20%20Weekly%20Sales%20Report%202025-26.xlsx" TargetMode="External"/><Relationship Id="rId1" Type="http://schemas.openxmlformats.org/officeDocument/2006/relationships/externalLinkPath" Target="file:///R:\FUNDS\LOTTERY\Weekly%20Sales%20Report\New%20York%20State%20Gaming%20Commission%20-%20%20Weekly%20Sales%20Report%20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 compare"/>
      <sheetName val="wk to wk compare"/>
      <sheetName val="qtr to qtr compare"/>
      <sheetName val="fy compare to DOB"/>
      <sheetName val="vlt free play compare"/>
      <sheetName val="Charts"/>
      <sheetName val="traditional sales"/>
      <sheetName val="traditional sales report"/>
      <sheetName val="traditional education aid"/>
      <sheetName val="vlt net win"/>
      <sheetName val="vlt education aid"/>
      <sheetName val="lotto jackpots"/>
      <sheetName val="mega jackpots"/>
      <sheetName val="powerball jackpots"/>
      <sheetName val="millionaire 4 life jackpots"/>
      <sheetName val="cash 4 life jackpots"/>
      <sheetName val="MMC jackpots"/>
    </sheetNames>
    <sheetDataSet>
      <sheetData sheetId="0"/>
      <sheetData sheetId="1"/>
      <sheetData sheetId="2"/>
      <sheetData sheetId="3"/>
      <sheetData sheetId="4"/>
      <sheetData sheetId="5"/>
      <sheetData sheetId="6">
        <row r="895">
          <cell r="D895">
            <v>1170773</v>
          </cell>
          <cell r="E895">
            <v>17737132.5</v>
          </cell>
          <cell r="F895">
            <v>18385623.5</v>
          </cell>
          <cell r="G895">
            <v>12953126</v>
          </cell>
          <cell r="H895">
            <v>660390</v>
          </cell>
          <cell r="I895">
            <v>4229025</v>
          </cell>
          <cell r="J895">
            <v>3796528</v>
          </cell>
          <cell r="M895">
            <v>6645636</v>
          </cell>
          <cell r="N895">
            <v>2233820</v>
          </cell>
          <cell r="R895">
            <v>45840788</v>
          </cell>
          <cell r="S895">
            <v>49400740</v>
          </cell>
        </row>
        <row r="896">
          <cell r="D896">
            <v>1190590</v>
          </cell>
          <cell r="E896">
            <v>17778442</v>
          </cell>
          <cell r="F896">
            <v>18396463</v>
          </cell>
          <cell r="G896">
            <v>12816700</v>
          </cell>
          <cell r="H896">
            <v>651909</v>
          </cell>
          <cell r="I896">
            <v>4222194</v>
          </cell>
          <cell r="J896">
            <v>3993925</v>
          </cell>
          <cell r="M896">
            <v>7128676</v>
          </cell>
          <cell r="N896">
            <v>2209870</v>
          </cell>
          <cell r="R896">
            <v>43151634</v>
          </cell>
          <cell r="S896">
            <v>44029370</v>
          </cell>
        </row>
        <row r="897">
          <cell r="D897">
            <v>1216313</v>
          </cell>
          <cell r="E897">
            <v>18024315</v>
          </cell>
          <cell r="F897">
            <v>18680736.5</v>
          </cell>
          <cell r="G897">
            <v>12354963</v>
          </cell>
          <cell r="H897">
            <v>655216</v>
          </cell>
          <cell r="I897">
            <v>4186073</v>
          </cell>
          <cell r="J897">
            <v>3847226</v>
          </cell>
          <cell r="M897">
            <v>8124644</v>
          </cell>
          <cell r="N897">
            <v>2187674</v>
          </cell>
          <cell r="R897">
            <v>44637455</v>
          </cell>
          <cell r="S897">
            <v>46183410</v>
          </cell>
        </row>
        <row r="898">
          <cell r="D898">
            <v>1203204</v>
          </cell>
          <cell r="E898">
            <v>17523158</v>
          </cell>
          <cell r="F898">
            <v>17885244</v>
          </cell>
          <cell r="G898">
            <v>11836389</v>
          </cell>
          <cell r="H898">
            <v>656523</v>
          </cell>
          <cell r="I898">
            <v>4084255</v>
          </cell>
          <cell r="J898">
            <v>3477384</v>
          </cell>
          <cell r="M898">
            <v>10372226</v>
          </cell>
          <cell r="N898">
            <v>2154920</v>
          </cell>
          <cell r="R898">
            <v>42291983</v>
          </cell>
          <cell r="S898">
            <v>43760070</v>
          </cell>
        </row>
        <row r="899">
          <cell r="D899">
            <v>1376200</v>
          </cell>
          <cell r="E899">
            <v>18274939.5</v>
          </cell>
          <cell r="F899">
            <v>19082739</v>
          </cell>
          <cell r="G899">
            <v>12619165</v>
          </cell>
          <cell r="H899">
            <v>671693</v>
          </cell>
          <cell r="I899">
            <v>4237774</v>
          </cell>
          <cell r="J899">
            <v>4098658</v>
          </cell>
          <cell r="M899">
            <v>12323555</v>
          </cell>
          <cell r="N899">
            <v>2275446</v>
          </cell>
          <cell r="R899">
            <v>41524497</v>
          </cell>
          <cell r="S899">
            <v>43280780</v>
          </cell>
        </row>
        <row r="900">
          <cell r="D900">
            <v>1349783</v>
          </cell>
          <cell r="E900">
            <v>18342568.5</v>
          </cell>
          <cell r="F900">
            <v>18953769</v>
          </cell>
          <cell r="G900">
            <v>14387820</v>
          </cell>
          <cell r="H900">
            <v>674794</v>
          </cell>
          <cell r="I900">
            <v>4256106</v>
          </cell>
          <cell r="J900">
            <v>3978373</v>
          </cell>
          <cell r="M900">
            <v>4219704</v>
          </cell>
          <cell r="N900">
            <v>2246996</v>
          </cell>
          <cell r="R900">
            <v>52680356</v>
          </cell>
          <cell r="S900">
            <v>41766970</v>
          </cell>
        </row>
        <row r="901">
          <cell r="D901">
            <v>1320574</v>
          </cell>
          <cell r="E901">
            <v>18988491.5</v>
          </cell>
          <cell r="F901">
            <v>19295887</v>
          </cell>
          <cell r="G901">
            <v>14219255</v>
          </cell>
          <cell r="H901">
            <v>654886</v>
          </cell>
          <cell r="I901">
            <v>4235542</v>
          </cell>
          <cell r="J901">
            <v>4362967</v>
          </cell>
          <cell r="M901">
            <v>4557797</v>
          </cell>
          <cell r="N901">
            <v>2210568</v>
          </cell>
          <cell r="R901">
            <v>45146648</v>
          </cell>
          <cell r="S901">
            <v>41058380</v>
          </cell>
        </row>
        <row r="902">
          <cell r="D902">
            <v>1279733</v>
          </cell>
          <cell r="E902">
            <v>18346199.5</v>
          </cell>
          <cell r="F902">
            <v>18473331.5</v>
          </cell>
          <cell r="G902">
            <v>13886654</v>
          </cell>
          <cell r="H902">
            <v>647215</v>
          </cell>
          <cell r="I902">
            <v>4109661</v>
          </cell>
          <cell r="J902">
            <v>4634130</v>
          </cell>
          <cell r="M902">
            <v>4990652</v>
          </cell>
          <cell r="N902">
            <v>2157848</v>
          </cell>
          <cell r="R902">
            <v>49361392</v>
          </cell>
          <cell r="S902">
            <v>40223940</v>
          </cell>
        </row>
        <row r="903">
          <cell r="D903">
            <v>1276717</v>
          </cell>
          <cell r="E903">
            <v>18026494.5</v>
          </cell>
          <cell r="F903">
            <v>17810060</v>
          </cell>
          <cell r="G903">
            <v>14319483</v>
          </cell>
          <cell r="H903">
            <v>638399</v>
          </cell>
          <cell r="I903">
            <v>4063488</v>
          </cell>
          <cell r="J903">
            <v>4760816</v>
          </cell>
          <cell r="M903">
            <v>5348752</v>
          </cell>
          <cell r="N903">
            <v>2160658</v>
          </cell>
          <cell r="R903">
            <v>44685643</v>
          </cell>
          <cell r="S903">
            <v>40154640</v>
          </cell>
        </row>
        <row r="904">
          <cell r="D904">
            <v>1288491</v>
          </cell>
          <cell r="E904">
            <v>17964455</v>
          </cell>
          <cell r="F904">
            <v>17878289.5</v>
          </cell>
          <cell r="G904">
            <v>11888012</v>
          </cell>
          <cell r="H904">
            <v>647520</v>
          </cell>
          <cell r="I904">
            <v>4096024</v>
          </cell>
          <cell r="J904">
            <v>4852100</v>
          </cell>
          <cell r="M904">
            <v>5459743</v>
          </cell>
          <cell r="N904">
            <v>2151914</v>
          </cell>
          <cell r="R904">
            <v>54782520</v>
          </cell>
          <cell r="S904">
            <v>37693300</v>
          </cell>
        </row>
        <row r="905">
          <cell r="D905">
            <v>1340642</v>
          </cell>
          <cell r="E905">
            <v>17891540.5</v>
          </cell>
          <cell r="F905">
            <v>18092091</v>
          </cell>
          <cell r="G905">
            <v>12222935</v>
          </cell>
          <cell r="H905">
            <v>652276</v>
          </cell>
          <cell r="I905">
            <v>4119110</v>
          </cell>
          <cell r="J905">
            <v>5610920</v>
          </cell>
          <cell r="M905">
            <v>6358766</v>
          </cell>
          <cell r="N905">
            <v>2215956</v>
          </cell>
          <cell r="R905">
            <v>51051879</v>
          </cell>
          <cell r="S905">
            <v>37688290</v>
          </cell>
        </row>
        <row r="906">
          <cell r="D906">
            <v>1338352</v>
          </cell>
          <cell r="E906">
            <v>17758706.5</v>
          </cell>
          <cell r="F906">
            <v>17792238</v>
          </cell>
          <cell r="G906">
            <v>12042496</v>
          </cell>
          <cell r="H906">
            <v>634302</v>
          </cell>
          <cell r="I906">
            <v>4033008</v>
          </cell>
          <cell r="J906">
            <v>5833630</v>
          </cell>
          <cell r="M906">
            <v>6825438</v>
          </cell>
          <cell r="N906">
            <v>2205014</v>
          </cell>
          <cell r="R906">
            <v>51718352</v>
          </cell>
          <cell r="S906">
            <v>36231910</v>
          </cell>
        </row>
        <row r="907">
          <cell r="D907">
            <v>1383061</v>
          </cell>
          <cell r="E907">
            <v>16935538</v>
          </cell>
          <cell r="F907">
            <v>17192502</v>
          </cell>
          <cell r="G907">
            <v>11849062</v>
          </cell>
          <cell r="H907">
            <v>635126</v>
          </cell>
          <cell r="I907">
            <v>3998768</v>
          </cell>
          <cell r="J907">
            <v>6433121</v>
          </cell>
          <cell r="M907">
            <v>7752956</v>
          </cell>
          <cell r="N907">
            <v>2189656</v>
          </cell>
          <cell r="R907">
            <v>48002990</v>
          </cell>
          <cell r="S907">
            <v>36719000</v>
          </cell>
        </row>
        <row r="908">
          <cell r="D908">
            <v>1454311</v>
          </cell>
          <cell r="E908">
            <v>16911238</v>
          </cell>
          <cell r="F908">
            <v>17247076</v>
          </cell>
          <cell r="G908">
            <v>11798022</v>
          </cell>
          <cell r="H908">
            <v>643808</v>
          </cell>
          <cell r="I908">
            <v>4055621</v>
          </cell>
          <cell r="J908">
            <v>7359154</v>
          </cell>
          <cell r="M908">
            <v>6819626</v>
          </cell>
          <cell r="N908">
            <v>2234322</v>
          </cell>
          <cell r="R908">
            <v>46625571</v>
          </cell>
          <cell r="S908">
            <v>35230580</v>
          </cell>
        </row>
        <row r="909">
          <cell r="D909">
            <v>1378047</v>
          </cell>
          <cell r="E909">
            <v>16745391.5</v>
          </cell>
          <cell r="F909">
            <v>16745930.5</v>
          </cell>
          <cell r="G909">
            <v>11260978</v>
          </cell>
          <cell r="H909">
            <v>620746</v>
          </cell>
          <cell r="I909">
            <v>3963655</v>
          </cell>
          <cell r="J909">
            <v>8373030</v>
          </cell>
          <cell r="M909">
            <v>4030687</v>
          </cell>
          <cell r="N909">
            <v>2157060</v>
          </cell>
          <cell r="R909">
            <v>54625723</v>
          </cell>
          <cell r="S909">
            <v>35223050</v>
          </cell>
        </row>
        <row r="910">
          <cell r="D910">
            <v>1469272</v>
          </cell>
          <cell r="E910">
            <v>17187932.5</v>
          </cell>
          <cell r="F910">
            <v>17264277</v>
          </cell>
          <cell r="G910">
            <v>11467994</v>
          </cell>
          <cell r="H910">
            <v>626007</v>
          </cell>
          <cell r="I910">
            <v>3945225</v>
          </cell>
          <cell r="J910">
            <v>12221605</v>
          </cell>
          <cell r="M910">
            <v>4743471</v>
          </cell>
          <cell r="N910">
            <v>2207000</v>
          </cell>
          <cell r="R910">
            <v>47937069</v>
          </cell>
          <cell r="S910">
            <v>35765120</v>
          </cell>
        </row>
        <row r="911">
          <cell r="D911">
            <v>1351051</v>
          </cell>
          <cell r="E911">
            <v>16613285</v>
          </cell>
          <cell r="F911">
            <v>16886796</v>
          </cell>
          <cell r="G911">
            <v>11597249</v>
          </cell>
          <cell r="H911">
            <v>637408</v>
          </cell>
          <cell r="I911">
            <v>3930889</v>
          </cell>
          <cell r="J911">
            <v>26051489</v>
          </cell>
          <cell r="M911">
            <v>6335789</v>
          </cell>
          <cell r="N911">
            <v>2319208</v>
          </cell>
          <cell r="R911">
            <v>51501942</v>
          </cell>
          <cell r="S911">
            <v>35464920</v>
          </cell>
        </row>
        <row r="912">
          <cell r="D912">
            <v>1402977</v>
          </cell>
          <cell r="E912">
            <v>16520988.5</v>
          </cell>
          <cell r="F912">
            <v>17308937</v>
          </cell>
          <cell r="G912">
            <v>11598006</v>
          </cell>
          <cell r="H912">
            <v>700995</v>
          </cell>
          <cell r="I912">
            <v>4021558</v>
          </cell>
          <cell r="J912">
            <v>78938598</v>
          </cell>
          <cell r="M912">
            <v>9038959</v>
          </cell>
          <cell r="N912">
            <v>2683389</v>
          </cell>
          <cell r="R912">
            <v>46303215</v>
          </cell>
          <cell r="S912">
            <v>35592250</v>
          </cell>
        </row>
        <row r="913">
          <cell r="D913">
            <v>1085046</v>
          </cell>
          <cell r="E913">
            <v>17290825</v>
          </cell>
          <cell r="F913">
            <v>17517217</v>
          </cell>
          <cell r="G913">
            <v>11955903</v>
          </cell>
          <cell r="H913">
            <v>712586</v>
          </cell>
          <cell r="I913">
            <v>4035924</v>
          </cell>
          <cell r="J913">
            <v>4578490</v>
          </cell>
          <cell r="M913">
            <v>6069319</v>
          </cell>
          <cell r="N913">
            <v>2549350</v>
          </cell>
          <cell r="R913">
            <v>47740933</v>
          </cell>
          <cell r="S913">
            <v>39309930</v>
          </cell>
        </row>
        <row r="914">
          <cell r="D914">
            <v>1037781</v>
          </cell>
          <cell r="E914">
            <v>17132117</v>
          </cell>
          <cell r="F914">
            <v>17710943</v>
          </cell>
          <cell r="G914">
            <v>11829854</v>
          </cell>
          <cell r="H914">
            <v>679711</v>
          </cell>
          <cell r="I914">
            <v>3990005</v>
          </cell>
          <cell r="J914">
            <v>4622712</v>
          </cell>
          <cell r="M914">
            <v>4114549</v>
          </cell>
          <cell r="N914">
            <v>2394150</v>
          </cell>
          <cell r="R914">
            <v>43730678</v>
          </cell>
          <cell r="S914">
            <v>37017790</v>
          </cell>
        </row>
        <row r="915">
          <cell r="D915">
            <v>1026422</v>
          </cell>
          <cell r="E915">
            <v>16602455</v>
          </cell>
          <cell r="F915">
            <v>17555961.5</v>
          </cell>
          <cell r="G915">
            <v>11648483</v>
          </cell>
          <cell r="H915">
            <v>667065</v>
          </cell>
          <cell r="I915">
            <v>3947748</v>
          </cell>
          <cell r="J915">
            <v>4878539</v>
          </cell>
          <cell r="M915">
            <v>4361460</v>
          </cell>
          <cell r="N915">
            <v>2344578</v>
          </cell>
          <cell r="R915">
            <v>43904383</v>
          </cell>
          <cell r="S915">
            <v>37742990</v>
          </cell>
        </row>
        <row r="916">
          <cell r="D916">
            <v>1015781</v>
          </cell>
          <cell r="E916">
            <v>16173311.5</v>
          </cell>
          <cell r="F916">
            <v>16820437.5</v>
          </cell>
          <cell r="G916">
            <v>11470400</v>
          </cell>
          <cell r="H916">
            <v>652076</v>
          </cell>
          <cell r="I916">
            <v>3872210</v>
          </cell>
          <cell r="J916">
            <v>5140857</v>
          </cell>
          <cell r="M916">
            <v>4763770</v>
          </cell>
          <cell r="N916">
            <v>2280774</v>
          </cell>
          <cell r="R916">
            <v>43032324</v>
          </cell>
          <cell r="S916">
            <v>36961250</v>
          </cell>
        </row>
        <row r="917">
          <cell r="D917">
            <v>1027127</v>
          </cell>
          <cell r="E917">
            <v>17081496</v>
          </cell>
          <cell r="F917">
            <v>17740358.5</v>
          </cell>
          <cell r="G917">
            <v>11978369</v>
          </cell>
          <cell r="H917">
            <v>659537</v>
          </cell>
          <cell r="I917">
            <v>4005410</v>
          </cell>
          <cell r="J917">
            <v>5327280</v>
          </cell>
          <cell r="M917">
            <v>5066188</v>
          </cell>
          <cell r="N917">
            <v>2322162</v>
          </cell>
          <cell r="R917">
            <v>49903202</v>
          </cell>
          <cell r="S917">
            <v>36416850</v>
          </cell>
        </row>
        <row r="918">
          <cell r="D918">
            <v>1002428</v>
          </cell>
          <cell r="E918">
            <v>16967174.5</v>
          </cell>
          <cell r="F918">
            <v>17980697</v>
          </cell>
          <cell r="G918">
            <v>11389591</v>
          </cell>
          <cell r="H918">
            <v>649073</v>
          </cell>
          <cell r="I918">
            <v>3896534</v>
          </cell>
          <cell r="J918">
            <v>5456083</v>
          </cell>
          <cell r="M918">
            <v>5132730</v>
          </cell>
          <cell r="N918">
            <v>2275290</v>
          </cell>
          <cell r="R918">
            <v>43618935</v>
          </cell>
          <cell r="S918">
            <v>36452570</v>
          </cell>
        </row>
        <row r="919">
          <cell r="D919">
            <v>1077954</v>
          </cell>
          <cell r="E919">
            <v>16624701.5</v>
          </cell>
          <cell r="F919">
            <v>18021681</v>
          </cell>
          <cell r="G919">
            <v>11729905</v>
          </cell>
          <cell r="H919">
            <v>680394</v>
          </cell>
          <cell r="I919">
            <v>3885782</v>
          </cell>
          <cell r="J919">
            <v>6006400</v>
          </cell>
          <cell r="M919">
            <v>5767367</v>
          </cell>
          <cell r="N919">
            <v>2272994</v>
          </cell>
          <cell r="R919">
            <v>47227557</v>
          </cell>
          <cell r="S919">
            <v>36136360</v>
          </cell>
        </row>
        <row r="920">
          <cell r="D920">
            <v>1071690</v>
          </cell>
          <cell r="E920">
            <v>16161815.5</v>
          </cell>
          <cell r="F920">
            <v>17202644.5</v>
          </cell>
          <cell r="G920">
            <v>11446541</v>
          </cell>
          <cell r="H920">
            <v>665707</v>
          </cell>
          <cell r="I920">
            <v>3818750</v>
          </cell>
          <cell r="J920">
            <v>6540951</v>
          </cell>
          <cell r="M920">
            <v>6159237</v>
          </cell>
          <cell r="N920">
            <v>2247230</v>
          </cell>
          <cell r="R920">
            <v>42879126</v>
          </cell>
          <cell r="S920">
            <v>35705970</v>
          </cell>
        </row>
        <row r="921">
          <cell r="D921">
            <v>1106543</v>
          </cell>
          <cell r="E921">
            <v>16236544</v>
          </cell>
          <cell r="F921">
            <v>17559949</v>
          </cell>
          <cell r="G921">
            <v>12151979</v>
          </cell>
          <cell r="H921">
            <v>673568</v>
          </cell>
          <cell r="I921">
            <v>3873557</v>
          </cell>
          <cell r="J921">
            <v>7167263</v>
          </cell>
          <cell r="M921">
            <v>6908039</v>
          </cell>
          <cell r="N921">
            <v>2263376</v>
          </cell>
          <cell r="R921">
            <v>43817783</v>
          </cell>
          <cell r="S921">
            <v>37842520</v>
          </cell>
        </row>
        <row r="922">
          <cell r="D922">
            <v>1145659</v>
          </cell>
          <cell r="E922">
            <v>16666270.5</v>
          </cell>
          <cell r="F922">
            <v>17913825</v>
          </cell>
          <cell r="G922">
            <v>12059772</v>
          </cell>
          <cell r="H922">
            <v>690063</v>
          </cell>
          <cell r="I922">
            <v>4019136</v>
          </cell>
          <cell r="J922">
            <v>7990006</v>
          </cell>
          <cell r="M922">
            <v>7522332</v>
          </cell>
          <cell r="N922">
            <v>2272662</v>
          </cell>
          <cell r="R922">
            <v>49234521</v>
          </cell>
          <cell r="S922">
            <v>34634480</v>
          </cell>
        </row>
        <row r="923">
          <cell r="D923">
            <v>1202366</v>
          </cell>
          <cell r="E923">
            <v>15892073</v>
          </cell>
          <cell r="F923">
            <v>17310823.5</v>
          </cell>
          <cell r="G923">
            <v>11660258</v>
          </cell>
          <cell r="H923">
            <v>683507</v>
          </cell>
          <cell r="I923">
            <v>3982937</v>
          </cell>
          <cell r="J923">
            <v>9597356</v>
          </cell>
          <cell r="M923">
            <v>9553300</v>
          </cell>
          <cell r="N923">
            <v>2247688</v>
          </cell>
          <cell r="R923">
            <v>45465511</v>
          </cell>
          <cell r="S923">
            <v>35158830</v>
          </cell>
        </row>
        <row r="924">
          <cell r="D924">
            <v>1201352</v>
          </cell>
          <cell r="E924">
            <v>15503386</v>
          </cell>
          <cell r="F924">
            <v>17016878.5</v>
          </cell>
          <cell r="G924">
            <v>11764979</v>
          </cell>
          <cell r="H924">
            <v>661006</v>
          </cell>
          <cell r="I924">
            <v>3946366</v>
          </cell>
          <cell r="J924">
            <v>4232003</v>
          </cell>
          <cell r="M924">
            <v>13231943</v>
          </cell>
          <cell r="N924">
            <v>2247202</v>
          </cell>
          <cell r="R924">
            <v>47834355</v>
          </cell>
          <cell r="S924">
            <v>34829230</v>
          </cell>
        </row>
        <row r="925">
          <cell r="D925">
            <v>1393976</v>
          </cell>
          <cell r="E925">
            <v>15173760.5</v>
          </cell>
          <cell r="F925">
            <v>16793565.5</v>
          </cell>
          <cell r="G925">
            <v>11657268</v>
          </cell>
          <cell r="H925">
            <v>677839</v>
          </cell>
          <cell r="I925">
            <v>4012561</v>
          </cell>
          <cell r="J925">
            <v>5582931</v>
          </cell>
          <cell r="M925">
            <v>33480392</v>
          </cell>
          <cell r="N925">
            <v>2361972</v>
          </cell>
          <cell r="R925">
            <v>44974111</v>
          </cell>
          <cell r="S925">
            <v>35037190</v>
          </cell>
        </row>
        <row r="926">
          <cell r="D926">
            <v>1789556</v>
          </cell>
          <cell r="E926">
            <v>16081290</v>
          </cell>
          <cell r="F926">
            <v>17344547.5</v>
          </cell>
          <cell r="G926">
            <v>12313765</v>
          </cell>
          <cell r="H926">
            <v>736175</v>
          </cell>
          <cell r="I926">
            <v>4333416</v>
          </cell>
          <cell r="J926">
            <v>8525513</v>
          </cell>
          <cell r="M926">
            <v>94191858</v>
          </cell>
          <cell r="N926">
            <v>2709122</v>
          </cell>
          <cell r="R926">
            <v>49119972</v>
          </cell>
          <cell r="S926">
            <v>40341910</v>
          </cell>
        </row>
        <row r="927">
          <cell r="D927">
            <v>1587631</v>
          </cell>
          <cell r="E927">
            <v>15747620.5</v>
          </cell>
          <cell r="F927">
            <v>17079859</v>
          </cell>
          <cell r="G927">
            <v>12026240</v>
          </cell>
          <cell r="H927">
            <v>744860</v>
          </cell>
          <cell r="I927">
            <v>4147897</v>
          </cell>
          <cell r="J927">
            <v>8203157</v>
          </cell>
          <cell r="M927">
            <v>48093250</v>
          </cell>
          <cell r="N927">
            <v>2646182</v>
          </cell>
          <cell r="R927">
            <v>42680869</v>
          </cell>
          <cell r="S927">
            <v>37285140</v>
          </cell>
        </row>
        <row r="928">
          <cell r="D928">
            <v>1299091</v>
          </cell>
          <cell r="E928">
            <v>15496858</v>
          </cell>
          <cell r="F928">
            <v>17240414.5</v>
          </cell>
          <cell r="G928">
            <v>11378076</v>
          </cell>
          <cell r="H928">
            <v>691032</v>
          </cell>
          <cell r="I928">
            <v>3974583</v>
          </cell>
          <cell r="J928">
            <v>6464854</v>
          </cell>
          <cell r="M928">
            <v>5086483</v>
          </cell>
          <cell r="N928">
            <v>2310986</v>
          </cell>
          <cell r="R928">
            <v>44044536</v>
          </cell>
          <cell r="S928">
            <v>38785290</v>
          </cell>
        </row>
        <row r="929">
          <cell r="D929">
            <v>1224430</v>
          </cell>
          <cell r="E929">
            <v>14938707.5</v>
          </cell>
          <cell r="F929">
            <v>16564054.5</v>
          </cell>
          <cell r="G929">
            <v>11014407</v>
          </cell>
          <cell r="H929">
            <v>641758</v>
          </cell>
          <cell r="I929">
            <v>3819484</v>
          </cell>
          <cell r="J929">
            <v>6339875</v>
          </cell>
          <cell r="M929">
            <v>4288668</v>
          </cell>
          <cell r="N929">
            <v>2136466</v>
          </cell>
          <cell r="R929">
            <v>41354445</v>
          </cell>
          <cell r="S929">
            <v>36290150</v>
          </cell>
        </row>
        <row r="930">
          <cell r="D930">
            <v>1255729</v>
          </cell>
          <cell r="E930">
            <v>16077544.5</v>
          </cell>
          <cell r="F930">
            <v>17492362</v>
          </cell>
          <cell r="G930">
            <v>11677948</v>
          </cell>
          <cell r="H930">
            <v>661528</v>
          </cell>
          <cell r="I930">
            <v>3958987</v>
          </cell>
          <cell r="J930">
            <v>7262429</v>
          </cell>
          <cell r="M930">
            <v>4528541</v>
          </cell>
          <cell r="N930">
            <v>2213382</v>
          </cell>
          <cell r="R930">
            <v>49608228</v>
          </cell>
          <cell r="S930">
            <v>35976300</v>
          </cell>
        </row>
        <row r="931">
          <cell r="D931">
            <v>1243712</v>
          </cell>
          <cell r="E931">
            <v>16821257</v>
          </cell>
          <cell r="F931">
            <v>17908837</v>
          </cell>
          <cell r="G931">
            <v>11581873</v>
          </cell>
          <cell r="H931">
            <v>657617</v>
          </cell>
          <cell r="I931">
            <v>3987602</v>
          </cell>
          <cell r="J931">
            <v>7482051</v>
          </cell>
          <cell r="M931">
            <v>4947029</v>
          </cell>
          <cell r="N931">
            <v>2176740</v>
          </cell>
          <cell r="R931">
            <v>44631807</v>
          </cell>
          <cell r="S931">
            <v>38424890</v>
          </cell>
        </row>
        <row r="932">
          <cell r="D932">
            <v>1263984</v>
          </cell>
          <cell r="E932">
            <v>16095825.5</v>
          </cell>
          <cell r="F932">
            <v>17531880</v>
          </cell>
          <cell r="G932">
            <v>11157618</v>
          </cell>
          <cell r="H932">
            <v>639761</v>
          </cell>
          <cell r="I932">
            <v>3880971</v>
          </cell>
          <cell r="J932">
            <v>7890605</v>
          </cell>
          <cell r="M932">
            <v>5184754</v>
          </cell>
          <cell r="N932">
            <v>2132520</v>
          </cell>
          <cell r="R932">
            <v>44762922</v>
          </cell>
          <cell r="S932">
            <v>36622340</v>
          </cell>
        </row>
        <row r="933">
          <cell r="D933">
            <v>1322623</v>
          </cell>
          <cell r="E933">
            <v>16238069</v>
          </cell>
          <cell r="F933">
            <v>17842659.5</v>
          </cell>
          <cell r="G933">
            <v>11051545</v>
          </cell>
          <cell r="H933">
            <v>641312</v>
          </cell>
          <cell r="I933">
            <v>3915821</v>
          </cell>
          <cell r="J933">
            <v>10084273</v>
          </cell>
          <cell r="M933">
            <v>5824819</v>
          </cell>
          <cell r="N933">
            <v>2203914</v>
          </cell>
          <cell r="R933">
            <v>42648706</v>
          </cell>
          <cell r="S933">
            <v>37591500</v>
          </cell>
        </row>
        <row r="934">
          <cell r="D934">
            <v>1451743</v>
          </cell>
          <cell r="E934">
            <v>16531885</v>
          </cell>
          <cell r="F934">
            <v>18455257.5</v>
          </cell>
          <cell r="G934">
            <v>11823921</v>
          </cell>
          <cell r="H934">
            <v>662959</v>
          </cell>
          <cell r="I934">
            <v>3940511</v>
          </cell>
          <cell r="J934">
            <v>18961085</v>
          </cell>
          <cell r="M934">
            <v>7580739</v>
          </cell>
          <cell r="N934">
            <v>2300489</v>
          </cell>
          <cell r="R934">
            <v>42872152</v>
          </cell>
          <cell r="S934">
            <v>37813430</v>
          </cell>
        </row>
        <row r="935">
          <cell r="D935">
            <v>1559906</v>
          </cell>
          <cell r="E935">
            <v>17292138</v>
          </cell>
          <cell r="F935">
            <v>18499853</v>
          </cell>
          <cell r="G935">
            <v>11990239</v>
          </cell>
          <cell r="H935">
            <v>686947</v>
          </cell>
          <cell r="I935">
            <v>4075824</v>
          </cell>
          <cell r="J935">
            <v>31302412</v>
          </cell>
          <cell r="M935">
            <v>9234684</v>
          </cell>
          <cell r="N935">
            <v>2413970</v>
          </cell>
          <cell r="R935">
            <v>45305508</v>
          </cell>
          <cell r="S935">
            <v>43657370</v>
          </cell>
        </row>
        <row r="936">
          <cell r="D936">
            <v>1736163</v>
          </cell>
          <cell r="E936">
            <v>17402855.5</v>
          </cell>
          <cell r="F936">
            <v>18401777.5</v>
          </cell>
          <cell r="G936">
            <v>11850343</v>
          </cell>
          <cell r="H936">
            <v>714119</v>
          </cell>
          <cell r="I936">
            <v>4109233</v>
          </cell>
          <cell r="J936">
            <v>50421509</v>
          </cell>
          <cell r="M936">
            <v>11591875</v>
          </cell>
          <cell r="N936">
            <v>2514276</v>
          </cell>
          <cell r="R936">
            <v>42493898</v>
          </cell>
          <cell r="S936">
            <v>38192960</v>
          </cell>
        </row>
        <row r="937">
          <cell r="D937">
            <v>1451982</v>
          </cell>
          <cell r="E937">
            <v>16506060</v>
          </cell>
          <cell r="F937">
            <v>18009139.5</v>
          </cell>
          <cell r="G937">
            <v>11869918</v>
          </cell>
          <cell r="H937">
            <v>670521</v>
          </cell>
          <cell r="I937">
            <v>3958485</v>
          </cell>
          <cell r="J937">
            <v>4529797</v>
          </cell>
          <cell r="M937">
            <v>10446022</v>
          </cell>
          <cell r="N937">
            <v>2317532</v>
          </cell>
          <cell r="R937">
            <v>51091768</v>
          </cell>
          <cell r="S937">
            <v>43929640</v>
          </cell>
        </row>
        <row r="938">
          <cell r="D938">
            <v>1452837</v>
          </cell>
          <cell r="E938">
            <v>16412795.5</v>
          </cell>
          <cell r="F938">
            <v>18133923.5</v>
          </cell>
          <cell r="G938">
            <v>11776166</v>
          </cell>
          <cell r="H938">
            <v>661450</v>
          </cell>
          <cell r="I938">
            <v>3945181</v>
          </cell>
          <cell r="J938">
            <v>4618415</v>
          </cell>
          <cell r="M938">
            <v>13365525</v>
          </cell>
          <cell r="N938">
            <v>2273640</v>
          </cell>
          <cell r="R938">
            <v>42794902</v>
          </cell>
          <cell r="S938">
            <v>39682430</v>
          </cell>
        </row>
        <row r="939">
          <cell r="D939">
            <v>1316204</v>
          </cell>
          <cell r="E939">
            <v>17087864</v>
          </cell>
          <cell r="F939">
            <v>18256009.5</v>
          </cell>
          <cell r="G939">
            <v>12215318</v>
          </cell>
          <cell r="H939">
            <v>667439</v>
          </cell>
          <cell r="I939">
            <v>4040065</v>
          </cell>
          <cell r="J939">
            <v>4722149</v>
          </cell>
          <cell r="M939">
            <v>18346994</v>
          </cell>
          <cell r="N939">
            <v>2334338</v>
          </cell>
          <cell r="R939">
            <v>50264918</v>
          </cell>
          <cell r="S939">
            <v>38537980</v>
          </cell>
        </row>
        <row r="940">
          <cell r="D940">
            <v>1100658</v>
          </cell>
          <cell r="E940">
            <v>17722444</v>
          </cell>
          <cell r="F940">
            <v>19091527.5</v>
          </cell>
          <cell r="G940">
            <v>12461732</v>
          </cell>
          <cell r="H940">
            <v>685586</v>
          </cell>
          <cell r="I940">
            <v>4174098</v>
          </cell>
          <cell r="J940">
            <v>4885236</v>
          </cell>
          <cell r="M940">
            <v>10751525</v>
          </cell>
          <cell r="N940">
            <v>2380101</v>
          </cell>
          <cell r="R940">
            <v>43211202</v>
          </cell>
          <cell r="S940">
            <v>38574740</v>
          </cell>
        </row>
        <row r="941">
          <cell r="D941">
            <v>1076754</v>
          </cell>
          <cell r="E941">
            <v>17930740</v>
          </cell>
          <cell r="F941">
            <v>19372999</v>
          </cell>
          <cell r="G941">
            <v>12602587</v>
          </cell>
          <cell r="H941">
            <v>674055</v>
          </cell>
          <cell r="I941">
            <v>4100155</v>
          </cell>
          <cell r="J941">
            <v>4807845</v>
          </cell>
          <cell r="M941">
            <v>5067256</v>
          </cell>
          <cell r="N941">
            <v>2286190</v>
          </cell>
          <cell r="R941">
            <v>45526078</v>
          </cell>
          <cell r="S941">
            <v>38002490</v>
          </cell>
        </row>
        <row r="942">
          <cell r="D942">
            <v>1015347</v>
          </cell>
          <cell r="E942">
            <v>17255135</v>
          </cell>
          <cell r="F942">
            <v>18040945.5</v>
          </cell>
          <cell r="G942">
            <v>12278856</v>
          </cell>
          <cell r="H942">
            <v>680472</v>
          </cell>
          <cell r="I942">
            <v>3963955</v>
          </cell>
          <cell r="J942">
            <v>5183582</v>
          </cell>
          <cell r="M942">
            <v>5510222</v>
          </cell>
          <cell r="N942">
            <v>2232430</v>
          </cell>
          <cell r="R942">
            <v>41411391</v>
          </cell>
          <cell r="S942">
            <v>37957680</v>
          </cell>
        </row>
        <row r="943">
          <cell r="D943">
            <v>1103350</v>
          </cell>
          <cell r="E943">
            <v>18452759.5</v>
          </cell>
          <cell r="F943">
            <v>18554416.5</v>
          </cell>
          <cell r="G943">
            <v>12738560</v>
          </cell>
          <cell r="H943">
            <v>708327</v>
          </cell>
          <cell r="I943">
            <v>4192478</v>
          </cell>
          <cell r="J943">
            <v>5548688</v>
          </cell>
          <cell r="M943">
            <v>6114465</v>
          </cell>
          <cell r="N943">
            <v>2340904</v>
          </cell>
          <cell r="R943">
            <v>42537857</v>
          </cell>
          <cell r="S943">
            <v>38738680</v>
          </cell>
        </row>
        <row r="944">
          <cell r="D944">
            <v>1101136</v>
          </cell>
          <cell r="E944">
            <v>18036637</v>
          </cell>
          <cell r="F944">
            <v>18100229</v>
          </cell>
          <cell r="G944">
            <v>12510697</v>
          </cell>
          <cell r="H944">
            <v>700624</v>
          </cell>
          <cell r="I944">
            <v>4175713</v>
          </cell>
          <cell r="J944">
            <v>6296718</v>
          </cell>
          <cell r="M944">
            <v>4454648</v>
          </cell>
          <cell r="N944">
            <v>2347686</v>
          </cell>
          <cell r="R944">
            <v>45271828</v>
          </cell>
          <cell r="S944">
            <v>43219540</v>
          </cell>
        </row>
        <row r="945">
          <cell r="D945">
            <v>1059469</v>
          </cell>
          <cell r="E945">
            <v>17238115</v>
          </cell>
          <cell r="F945">
            <v>17558985</v>
          </cell>
          <cell r="G945">
            <v>12239292</v>
          </cell>
          <cell r="H945">
            <v>683593</v>
          </cell>
          <cell r="I945">
            <v>4039936</v>
          </cell>
          <cell r="J945">
            <v>6493527</v>
          </cell>
          <cell r="M945">
            <v>4612858</v>
          </cell>
          <cell r="N945">
            <v>2260254</v>
          </cell>
          <cell r="R945">
            <v>43372612</v>
          </cell>
          <cell r="S945">
            <v>41669550</v>
          </cell>
        </row>
        <row r="946">
          <cell r="D946">
            <v>1088828</v>
          </cell>
          <cell r="E946">
            <v>17046438.5</v>
          </cell>
          <cell r="F946">
            <v>17517267.5</v>
          </cell>
          <cell r="G946">
            <v>12066867</v>
          </cell>
          <cell r="H946">
            <v>669220</v>
          </cell>
          <cell r="I946">
            <v>3994289</v>
          </cell>
          <cell r="J946">
            <v>6889109</v>
          </cell>
          <cell r="M946">
            <v>4921387</v>
          </cell>
          <cell r="N946">
            <v>2223598</v>
          </cell>
          <cell r="R946">
            <v>43509807</v>
          </cell>
          <cell r="S946">
            <v>42221880</v>
          </cell>
        </row>
        <row r="950">
          <cell r="D950">
            <v>1046002</v>
          </cell>
          <cell r="E950">
            <v>17322640.5</v>
          </cell>
          <cell r="F950">
            <v>17797120.5</v>
          </cell>
          <cell r="G950">
            <v>12062420</v>
          </cell>
          <cell r="H950">
            <v>675067</v>
          </cell>
          <cell r="I950">
            <v>4019731</v>
          </cell>
          <cell r="J950">
            <v>7605662</v>
          </cell>
          <cell r="M950">
            <v>5424324</v>
          </cell>
          <cell r="N950">
            <v>2233086</v>
          </cell>
          <cell r="R950">
            <v>43045072</v>
          </cell>
          <cell r="S950">
            <v>41973450</v>
          </cell>
        </row>
        <row r="951">
          <cell r="D951">
            <v>1015034</v>
          </cell>
          <cell r="E951">
            <v>18055073</v>
          </cell>
          <cell r="F951">
            <v>18542709</v>
          </cell>
          <cell r="G951">
            <v>12284445</v>
          </cell>
          <cell r="H951">
            <v>683228</v>
          </cell>
          <cell r="I951">
            <v>4103097</v>
          </cell>
          <cell r="J951">
            <v>8156996</v>
          </cell>
          <cell r="M951">
            <v>5641650</v>
          </cell>
          <cell r="N951">
            <v>2244192</v>
          </cell>
          <cell r="R951">
            <v>50187138</v>
          </cell>
          <cell r="S951">
            <v>41541080</v>
          </cell>
        </row>
        <row r="952">
          <cell r="D952">
            <v>1003473</v>
          </cell>
          <cell r="E952">
            <v>17560874.5</v>
          </cell>
          <cell r="F952">
            <v>18339005.5</v>
          </cell>
          <cell r="G952">
            <v>11183538</v>
          </cell>
          <cell r="H952">
            <v>659050</v>
          </cell>
          <cell r="I952">
            <v>3954161</v>
          </cell>
          <cell r="J952">
            <v>8291176</v>
          </cell>
          <cell r="M952">
            <v>5986255</v>
          </cell>
          <cell r="N952">
            <v>2186306</v>
          </cell>
          <cell r="R952">
            <v>43292148</v>
          </cell>
          <cell r="S952">
            <v>41912350</v>
          </cell>
        </row>
        <row r="953">
          <cell r="D953">
            <v>993084</v>
          </cell>
          <cell r="E953">
            <v>17499808.5</v>
          </cell>
          <cell r="F953">
            <v>18673283</v>
          </cell>
          <cell r="G953">
            <v>12069517</v>
          </cell>
          <cell r="H953">
            <v>665606</v>
          </cell>
          <cell r="I953">
            <v>4000088</v>
          </cell>
          <cell r="J953">
            <v>3691372</v>
          </cell>
          <cell r="M953">
            <v>5713845</v>
          </cell>
          <cell r="N953">
            <v>2259186</v>
          </cell>
          <cell r="R953">
            <v>45952761</v>
          </cell>
          <cell r="S953">
            <v>41894950</v>
          </cell>
        </row>
        <row r="954">
          <cell r="D954">
            <v>996713</v>
          </cell>
          <cell r="E954">
            <v>17191539.5</v>
          </cell>
          <cell r="F954">
            <v>18288123</v>
          </cell>
          <cell r="G954">
            <v>12239566</v>
          </cell>
          <cell r="H954">
            <v>669472</v>
          </cell>
          <cell r="I954">
            <v>3980475</v>
          </cell>
          <cell r="J954">
            <v>3895383</v>
          </cell>
          <cell r="M954">
            <v>4410059</v>
          </cell>
          <cell r="N954">
            <v>2251606</v>
          </cell>
          <cell r="R954">
            <v>41943400</v>
          </cell>
          <cell r="S954">
            <v>41530990</v>
          </cell>
        </row>
        <row r="955">
          <cell r="D955">
            <v>1031783</v>
          </cell>
          <cell r="E955">
            <v>17954890.5</v>
          </cell>
          <cell r="F955">
            <v>18757479.5</v>
          </cell>
          <cell r="G955">
            <v>12595633</v>
          </cell>
          <cell r="H955">
            <v>692768</v>
          </cell>
          <cell r="I955">
            <v>4137190</v>
          </cell>
          <cell r="J955">
            <v>4224163</v>
          </cell>
          <cell r="M955">
            <v>4949711</v>
          </cell>
          <cell r="N955">
            <v>2288850</v>
          </cell>
          <cell r="R955">
            <v>46214262</v>
          </cell>
          <cell r="S955">
            <v>49255990</v>
          </cell>
        </row>
        <row r="956">
          <cell r="D956">
            <v>1000336</v>
          </cell>
          <cell r="E956">
            <v>17471107</v>
          </cell>
          <cell r="F956">
            <v>17999644</v>
          </cell>
          <cell r="G956">
            <v>11541786</v>
          </cell>
          <cell r="H956">
            <v>670567</v>
          </cell>
          <cell r="I956">
            <v>4036322</v>
          </cell>
          <cell r="J956">
            <v>4375185</v>
          </cell>
          <cell r="M956">
            <v>5290939</v>
          </cell>
          <cell r="N956">
            <v>2215406</v>
          </cell>
          <cell r="R956">
            <v>41939194</v>
          </cell>
          <cell r="S956">
            <v>43892010</v>
          </cell>
        </row>
        <row r="957">
          <cell r="D957">
            <v>922883</v>
          </cell>
          <cell r="E957">
            <v>16939158</v>
          </cell>
          <cell r="F957">
            <v>17968654.5</v>
          </cell>
          <cell r="G957">
            <v>11705705</v>
          </cell>
          <cell r="H957">
            <v>655692</v>
          </cell>
          <cell r="I957">
            <v>3914282</v>
          </cell>
          <cell r="J957">
            <v>4599572</v>
          </cell>
          <cell r="M957">
            <v>5446703</v>
          </cell>
          <cell r="N957">
            <v>2224416</v>
          </cell>
          <cell r="R957">
            <v>43533679</v>
          </cell>
          <cell r="S957">
            <v>47311240</v>
          </cell>
        </row>
        <row r="958">
          <cell r="D958">
            <v>950918</v>
          </cell>
          <cell r="E958">
            <v>17442566</v>
          </cell>
          <cell r="F958">
            <v>18273068</v>
          </cell>
          <cell r="G958">
            <v>11600831</v>
          </cell>
          <cell r="H958">
            <v>650335</v>
          </cell>
          <cell r="I958">
            <v>3943239</v>
          </cell>
          <cell r="J958">
            <v>4798997</v>
          </cell>
          <cell r="M958">
            <v>5812295</v>
          </cell>
          <cell r="N958">
            <v>2208066</v>
          </cell>
          <cell r="R958">
            <v>41000666</v>
          </cell>
          <cell r="S958">
            <v>43599710</v>
          </cell>
        </row>
        <row r="959">
          <cell r="D959">
            <v>948769</v>
          </cell>
          <cell r="E959">
            <v>17584317</v>
          </cell>
          <cell r="F959">
            <v>18147608.5</v>
          </cell>
          <cell r="G959">
            <v>11280299</v>
          </cell>
          <cell r="H959">
            <v>647648</v>
          </cell>
          <cell r="I959">
            <v>3928150</v>
          </cell>
          <cell r="J959">
            <v>4994161</v>
          </cell>
          <cell r="M959">
            <v>6142969</v>
          </cell>
          <cell r="N959">
            <v>2198094</v>
          </cell>
          <cell r="R959">
            <v>49143843</v>
          </cell>
          <cell r="S959">
            <v>43026080</v>
          </cell>
        </row>
        <row r="960">
          <cell r="D960">
            <v>982518</v>
          </cell>
          <cell r="E960">
            <v>17549054</v>
          </cell>
          <cell r="F960">
            <v>18326935</v>
          </cell>
          <cell r="G960">
            <v>11807234</v>
          </cell>
          <cell r="H960">
            <v>659860</v>
          </cell>
          <cell r="I960">
            <v>3969827</v>
          </cell>
          <cell r="J960">
            <v>5408370</v>
          </cell>
          <cell r="M960">
            <v>6685415</v>
          </cell>
          <cell r="N960">
            <v>2220876</v>
          </cell>
          <cell r="R960">
            <v>45452357</v>
          </cell>
          <cell r="S960">
            <v>41924170</v>
          </cell>
        </row>
        <row r="961">
          <cell r="D961">
            <v>993017</v>
          </cell>
          <cell r="E961">
            <v>16657388.5</v>
          </cell>
          <cell r="F961">
            <v>17908940</v>
          </cell>
          <cell r="G961">
            <v>11283723</v>
          </cell>
          <cell r="H961">
            <v>647976</v>
          </cell>
          <cell r="I961">
            <v>3893176</v>
          </cell>
          <cell r="J961">
            <v>5647867</v>
          </cell>
          <cell r="M961">
            <v>7310078</v>
          </cell>
          <cell r="N961">
            <v>2187746</v>
          </cell>
          <cell r="R961">
            <v>47884455</v>
          </cell>
          <cell r="S961">
            <v>41957910</v>
          </cell>
        </row>
        <row r="962">
          <cell r="D962">
            <v>992648</v>
          </cell>
          <cell r="E962">
            <v>16507691.5</v>
          </cell>
          <cell r="F962">
            <v>17889183.5</v>
          </cell>
          <cell r="G962">
            <v>11235195</v>
          </cell>
          <cell r="H962">
            <v>627354</v>
          </cell>
          <cell r="I962">
            <v>3855772</v>
          </cell>
          <cell r="J962">
            <v>6253921</v>
          </cell>
          <cell r="M962">
            <v>8173633</v>
          </cell>
          <cell r="N962">
            <v>2185266</v>
          </cell>
          <cell r="R962">
            <v>44231391</v>
          </cell>
          <cell r="S962">
            <v>41789560</v>
          </cell>
        </row>
        <row r="963">
          <cell r="D963">
            <v>1018322</v>
          </cell>
          <cell r="E963">
            <v>16398901</v>
          </cell>
          <cell r="F963">
            <v>17642823.5</v>
          </cell>
          <cell r="G963">
            <v>11226381</v>
          </cell>
          <cell r="H963">
            <v>642056</v>
          </cell>
          <cell r="I963">
            <v>3892792</v>
          </cell>
          <cell r="J963">
            <v>6755962</v>
          </cell>
          <cell r="M963">
            <v>9092874</v>
          </cell>
          <cell r="N963">
            <v>2197022</v>
          </cell>
          <cell r="R963">
            <v>42854382</v>
          </cell>
          <cell r="S963">
            <v>40050850</v>
          </cell>
        </row>
        <row r="964">
          <cell r="D964">
            <v>1099032</v>
          </cell>
          <cell r="E964">
            <v>16595486</v>
          </cell>
          <cell r="F964">
            <v>17370738.5</v>
          </cell>
          <cell r="G964">
            <v>11142442</v>
          </cell>
          <cell r="H964">
            <v>640472</v>
          </cell>
          <cell r="I964">
            <v>3923897</v>
          </cell>
          <cell r="J964">
            <v>9191584</v>
          </cell>
          <cell r="M964">
            <v>14150927</v>
          </cell>
          <cell r="N964">
            <v>2259010</v>
          </cell>
          <cell r="R964">
            <v>54524428</v>
          </cell>
          <cell r="S964">
            <v>37226800</v>
          </cell>
        </row>
        <row r="965">
          <cell r="D965">
            <v>1290284</v>
          </cell>
          <cell r="E965">
            <v>16676636.5</v>
          </cell>
          <cell r="F965">
            <v>17757406.5</v>
          </cell>
          <cell r="G965">
            <v>11206302</v>
          </cell>
          <cell r="H965">
            <v>658453</v>
          </cell>
          <cell r="I965">
            <v>3948154</v>
          </cell>
          <cell r="J965">
            <v>14823183</v>
          </cell>
          <cell r="M965">
            <v>25607814</v>
          </cell>
          <cell r="N965">
            <v>2370448</v>
          </cell>
          <cell r="R965">
            <v>45748347</v>
          </cell>
          <cell r="S965">
            <v>37033140</v>
          </cell>
        </row>
        <row r="966">
          <cell r="D966">
            <v>1377788</v>
          </cell>
          <cell r="E966">
            <v>15982648</v>
          </cell>
          <cell r="F966">
            <v>16974681.5</v>
          </cell>
          <cell r="G966">
            <v>11340788</v>
          </cell>
          <cell r="H966">
            <v>662886</v>
          </cell>
          <cell r="I966">
            <v>3910762</v>
          </cell>
          <cell r="J966">
            <v>20910688</v>
          </cell>
          <cell r="M966">
            <v>31732778</v>
          </cell>
          <cell r="N966">
            <v>2432156</v>
          </cell>
          <cell r="R966">
            <v>49443352</v>
          </cell>
          <cell r="S966">
            <v>36439790</v>
          </cell>
        </row>
        <row r="967">
          <cell r="D967">
            <v>1192170</v>
          </cell>
          <cell r="E967">
            <v>15874591.5</v>
          </cell>
          <cell r="F967">
            <v>17121076.5</v>
          </cell>
          <cell r="G967">
            <v>11129447</v>
          </cell>
          <cell r="H967">
            <v>634869</v>
          </cell>
          <cell r="I967">
            <v>3826946</v>
          </cell>
          <cell r="J967">
            <v>24238738</v>
          </cell>
          <cell r="M967">
            <v>5885103</v>
          </cell>
          <cell r="N967">
            <v>2265876</v>
          </cell>
          <cell r="R967">
            <v>44331318</v>
          </cell>
          <cell r="S967">
            <v>36598880</v>
          </cell>
        </row>
        <row r="968">
          <cell r="D968">
            <v>1363916</v>
          </cell>
          <cell r="E968">
            <v>16999873.5</v>
          </cell>
          <cell r="F968">
            <v>18157598</v>
          </cell>
          <cell r="G968">
            <v>11746712</v>
          </cell>
          <cell r="H968">
            <v>677449</v>
          </cell>
          <cell r="I968">
            <v>4051333</v>
          </cell>
          <cell r="J968">
            <v>42125060</v>
          </cell>
          <cell r="M968">
            <v>8296937</v>
          </cell>
          <cell r="N968">
            <v>2400474</v>
          </cell>
          <cell r="R968">
            <v>48663841</v>
          </cell>
          <cell r="S968">
            <v>35258210</v>
          </cell>
        </row>
        <row r="969">
          <cell r="D969">
            <v>1305292</v>
          </cell>
          <cell r="E969">
            <v>16432231</v>
          </cell>
          <cell r="F969">
            <v>17877382</v>
          </cell>
          <cell r="G969">
            <v>11136486</v>
          </cell>
          <cell r="H969">
            <v>666848</v>
          </cell>
          <cell r="I969">
            <v>3929680</v>
          </cell>
          <cell r="J969">
            <v>27349412</v>
          </cell>
          <cell r="M969">
            <v>8575669</v>
          </cell>
          <cell r="N969">
            <v>2342498</v>
          </cell>
          <cell r="R969">
            <v>44120392</v>
          </cell>
          <cell r="S969">
            <v>36011070</v>
          </cell>
        </row>
        <row r="970">
          <cell r="D970">
            <v>1166912</v>
          </cell>
          <cell r="E970">
            <v>16032515.5</v>
          </cell>
          <cell r="F970">
            <v>17625335.5</v>
          </cell>
          <cell r="G970">
            <v>11081667</v>
          </cell>
          <cell r="H970">
            <v>649067</v>
          </cell>
          <cell r="I970">
            <v>3846344</v>
          </cell>
          <cell r="J970">
            <v>4338884</v>
          </cell>
          <cell r="M970">
            <v>8055118</v>
          </cell>
          <cell r="N970">
            <v>2223738</v>
          </cell>
          <cell r="R970">
            <v>47150454</v>
          </cell>
          <cell r="S970">
            <v>36311550</v>
          </cell>
        </row>
        <row r="971">
          <cell r="D971">
            <v>1153872</v>
          </cell>
          <cell r="E971">
            <v>16002984.5</v>
          </cell>
          <cell r="F971">
            <v>18045461</v>
          </cell>
          <cell r="G971">
            <v>10841958</v>
          </cell>
          <cell r="H971">
            <v>630961</v>
          </cell>
          <cell r="I971">
            <v>3805377</v>
          </cell>
          <cell r="J971">
            <v>4320669</v>
          </cell>
          <cell r="M971">
            <v>8631635</v>
          </cell>
          <cell r="N971">
            <v>2193490</v>
          </cell>
          <cell r="R971">
            <v>45498830</v>
          </cell>
          <cell r="S971">
            <v>40887180</v>
          </cell>
        </row>
        <row r="972">
          <cell r="D972">
            <v>1194623</v>
          </cell>
          <cell r="E972">
            <v>16555718</v>
          </cell>
          <cell r="F972">
            <v>18352524.5</v>
          </cell>
          <cell r="G972">
            <v>11217468</v>
          </cell>
          <cell r="H972">
            <v>639502</v>
          </cell>
          <cell r="I972">
            <v>3887312</v>
          </cell>
          <cell r="J972">
            <v>4555091</v>
          </cell>
          <cell r="M972">
            <v>9538334</v>
          </cell>
          <cell r="N972">
            <v>2204588</v>
          </cell>
          <cell r="R972">
            <v>43569469</v>
          </cell>
          <cell r="S972">
            <v>38879410</v>
          </cell>
        </row>
        <row r="973">
          <cell r="D973">
            <v>926405</v>
          </cell>
          <cell r="E973">
            <v>16172593</v>
          </cell>
          <cell r="F973">
            <v>17757196</v>
          </cell>
          <cell r="G973">
            <v>10576596</v>
          </cell>
          <cell r="H973">
            <v>631236</v>
          </cell>
          <cell r="I973">
            <v>3793873</v>
          </cell>
          <cell r="J973">
            <v>4844116</v>
          </cell>
          <cell r="M973">
            <v>9993683</v>
          </cell>
          <cell r="N973">
            <v>2144142</v>
          </cell>
          <cell r="R973">
            <v>45269725</v>
          </cell>
          <cell r="S973">
            <v>38904440</v>
          </cell>
        </row>
        <row r="974">
          <cell r="D974">
            <v>961140</v>
          </cell>
          <cell r="E974">
            <v>15949636.5</v>
          </cell>
          <cell r="F974">
            <v>17790923</v>
          </cell>
          <cell r="G974">
            <v>11260354</v>
          </cell>
          <cell r="H974">
            <v>621827</v>
          </cell>
          <cell r="I974">
            <v>3792923</v>
          </cell>
          <cell r="J974">
            <v>5282763</v>
          </cell>
          <cell r="M974">
            <v>12006965</v>
          </cell>
          <cell r="N974">
            <v>2147452</v>
          </cell>
          <cell r="R974">
            <v>42745921</v>
          </cell>
          <cell r="S974">
            <v>37559190</v>
          </cell>
        </row>
        <row r="975">
          <cell r="D975">
            <v>976843</v>
          </cell>
          <cell r="E975">
            <v>15351403</v>
          </cell>
          <cell r="F975">
            <v>17196657</v>
          </cell>
          <cell r="G975">
            <v>10965204</v>
          </cell>
          <cell r="H975">
            <v>623569</v>
          </cell>
          <cell r="I975">
            <v>3743807</v>
          </cell>
          <cell r="J975">
            <v>5959269</v>
          </cell>
          <cell r="M975">
            <v>15012527</v>
          </cell>
          <cell r="N975">
            <v>2154096</v>
          </cell>
          <cell r="R975">
            <v>41614257</v>
          </cell>
          <cell r="S975">
            <v>36640230</v>
          </cell>
        </row>
        <row r="976">
          <cell r="D976">
            <v>1052664</v>
          </cell>
          <cell r="E976">
            <v>15289653.5</v>
          </cell>
          <cell r="F976">
            <v>17485632.5</v>
          </cell>
          <cell r="G976">
            <v>11005444</v>
          </cell>
          <cell r="H976">
            <v>637867</v>
          </cell>
          <cell r="I976">
            <v>3782057</v>
          </cell>
          <cell r="J976">
            <v>6958335</v>
          </cell>
          <cell r="M976">
            <v>23156975</v>
          </cell>
          <cell r="N976">
            <v>2210590</v>
          </cell>
          <cell r="R976">
            <v>41724279</v>
          </cell>
          <cell r="S976">
            <v>37191330</v>
          </cell>
        </row>
        <row r="977">
          <cell r="D977">
            <v>1205421</v>
          </cell>
          <cell r="E977">
            <v>16455561</v>
          </cell>
          <cell r="F977">
            <v>18558116.5</v>
          </cell>
          <cell r="G977">
            <v>11286938</v>
          </cell>
          <cell r="H977">
            <v>684028</v>
          </cell>
          <cell r="I977">
            <v>4027959</v>
          </cell>
          <cell r="J977">
            <v>8944827</v>
          </cell>
          <cell r="M977">
            <v>42450730</v>
          </cell>
          <cell r="N977">
            <v>2403142</v>
          </cell>
          <cell r="R977">
            <v>48991678</v>
          </cell>
          <cell r="S977">
            <v>35646540</v>
          </cell>
        </row>
        <row r="978">
          <cell r="D978">
            <v>1154972</v>
          </cell>
          <cell r="E978">
            <v>16385467</v>
          </cell>
          <cell r="F978">
            <v>18720813.5</v>
          </cell>
          <cell r="G978">
            <v>11147350</v>
          </cell>
          <cell r="H978">
            <v>687420</v>
          </cell>
          <cell r="I978">
            <v>3972062</v>
          </cell>
          <cell r="J978">
            <v>5739381</v>
          </cell>
          <cell r="M978">
            <v>37214645</v>
          </cell>
          <cell r="N978">
            <v>2392948</v>
          </cell>
          <cell r="R978">
            <v>42862275</v>
          </cell>
          <cell r="S978">
            <v>35133200</v>
          </cell>
        </row>
        <row r="979">
          <cell r="D979">
            <v>1003061</v>
          </cell>
          <cell r="E979">
            <v>16246938.5</v>
          </cell>
          <cell r="F979">
            <v>18786935</v>
          </cell>
          <cell r="G979">
            <v>11159794</v>
          </cell>
          <cell r="H979">
            <v>658631</v>
          </cell>
          <cell r="I979">
            <v>3875959</v>
          </cell>
          <cell r="J979">
            <v>4773157</v>
          </cell>
          <cell r="M979">
            <v>5239127</v>
          </cell>
          <cell r="N979">
            <v>2269434</v>
          </cell>
          <cell r="R979">
            <v>45604045</v>
          </cell>
          <cell r="S979">
            <v>34612900</v>
          </cell>
        </row>
        <row r="980">
          <cell r="D980">
            <v>984784</v>
          </cell>
          <cell r="E980">
            <v>15476975</v>
          </cell>
          <cell r="F980">
            <v>17814494.5</v>
          </cell>
          <cell r="G980">
            <v>10870902</v>
          </cell>
          <cell r="H980">
            <v>638870</v>
          </cell>
          <cell r="I980">
            <v>3796692</v>
          </cell>
          <cell r="J980">
            <v>5161258</v>
          </cell>
          <cell r="M980">
            <v>5798002</v>
          </cell>
          <cell r="N980">
            <v>2168240</v>
          </cell>
          <cell r="R980">
            <v>42597284</v>
          </cell>
          <cell r="S980">
            <v>33641540</v>
          </cell>
        </row>
        <row r="981">
          <cell r="D981">
            <v>1015038</v>
          </cell>
          <cell r="E981">
            <v>16490544</v>
          </cell>
          <cell r="F981">
            <v>18489279.5</v>
          </cell>
          <cell r="G981">
            <v>11469617</v>
          </cell>
          <cell r="H981">
            <v>664998</v>
          </cell>
          <cell r="I981">
            <v>3906666</v>
          </cell>
          <cell r="J981">
            <v>5231311</v>
          </cell>
          <cell r="M981">
            <v>6142247</v>
          </cell>
          <cell r="N981">
            <v>2186610</v>
          </cell>
          <cell r="R981">
            <v>46656219</v>
          </cell>
          <cell r="S981">
            <v>43920800</v>
          </cell>
        </row>
        <row r="982">
          <cell r="D982">
            <v>1043520</v>
          </cell>
          <cell r="E982">
            <v>17114599</v>
          </cell>
          <cell r="F982">
            <v>18998963.5</v>
          </cell>
          <cell r="G982">
            <v>11344197</v>
          </cell>
          <cell r="H982">
            <v>663540</v>
          </cell>
          <cell r="I982">
            <v>3912727</v>
          </cell>
          <cell r="J982">
            <v>5669729</v>
          </cell>
          <cell r="M982">
            <v>6652328</v>
          </cell>
          <cell r="N982">
            <v>2226488</v>
          </cell>
          <cell r="R982">
            <v>43834776</v>
          </cell>
          <cell r="S982">
            <v>35898240</v>
          </cell>
        </row>
        <row r="983">
          <cell r="D983">
            <v>1038558</v>
          </cell>
          <cell r="E983">
            <v>16507117</v>
          </cell>
          <cell r="F983">
            <v>18492451.5</v>
          </cell>
          <cell r="G983">
            <v>10964480</v>
          </cell>
          <cell r="H983">
            <v>646597</v>
          </cell>
          <cell r="I983">
            <v>3851740</v>
          </cell>
          <cell r="J983">
            <v>5603682</v>
          </cell>
          <cell r="M983">
            <v>6845732</v>
          </cell>
          <cell r="N983">
            <v>2142602</v>
          </cell>
          <cell r="R983">
            <v>44111115</v>
          </cell>
          <cell r="S983">
            <v>38901830</v>
          </cell>
        </row>
        <row r="984">
          <cell r="D984">
            <v>1025547</v>
          </cell>
          <cell r="E984">
            <v>15111555.5</v>
          </cell>
          <cell r="F984">
            <v>17063588.5</v>
          </cell>
          <cell r="G984">
            <v>10577033</v>
          </cell>
          <cell r="H984">
            <v>614328</v>
          </cell>
          <cell r="I984">
            <v>3654243</v>
          </cell>
          <cell r="J984">
            <v>5418947</v>
          </cell>
          <cell r="M984">
            <v>7136996</v>
          </cell>
          <cell r="N984">
            <v>2046556</v>
          </cell>
          <cell r="R984">
            <v>41470633</v>
          </cell>
          <cell r="S984">
            <v>35672380</v>
          </cell>
        </row>
        <row r="985">
          <cell r="D985">
            <v>1096012</v>
          </cell>
          <cell r="E985">
            <v>16209895.5</v>
          </cell>
          <cell r="F985">
            <v>18323408.5</v>
          </cell>
          <cell r="G985">
            <v>11137529</v>
          </cell>
          <cell r="H985">
            <v>643548</v>
          </cell>
          <cell r="I985">
            <v>3831004</v>
          </cell>
          <cell r="J985">
            <v>6022157</v>
          </cell>
          <cell r="M985">
            <v>7834039</v>
          </cell>
          <cell r="N985">
            <v>2151066</v>
          </cell>
          <cell r="R985">
            <v>42385376</v>
          </cell>
          <cell r="S985">
            <v>36136750</v>
          </cell>
        </row>
        <row r="986">
          <cell r="D986">
            <v>1125465</v>
          </cell>
          <cell r="E986">
            <v>16787076</v>
          </cell>
          <cell r="F986">
            <v>19132441</v>
          </cell>
          <cell r="G986">
            <v>11245374</v>
          </cell>
          <cell r="H986">
            <v>642235</v>
          </cell>
          <cell r="I986">
            <v>3883140</v>
          </cell>
          <cell r="J986">
            <v>6229465</v>
          </cell>
          <cell r="M986">
            <v>8597011</v>
          </cell>
          <cell r="N986">
            <v>2169058</v>
          </cell>
          <cell r="R986">
            <v>49696829</v>
          </cell>
          <cell r="S986">
            <v>35198180</v>
          </cell>
        </row>
        <row r="987">
          <cell r="D987">
            <v>1138408</v>
          </cell>
          <cell r="E987">
            <v>16398229</v>
          </cell>
          <cell r="F987">
            <v>18511265</v>
          </cell>
          <cell r="G987">
            <v>11294097</v>
          </cell>
          <cell r="H987">
            <v>632432</v>
          </cell>
          <cell r="I987">
            <v>3782445</v>
          </cell>
          <cell r="J987">
            <v>3842855</v>
          </cell>
          <cell r="M987">
            <v>10373342</v>
          </cell>
          <cell r="N987">
            <v>2156364</v>
          </cell>
          <cell r="R987">
            <v>43245923</v>
          </cell>
          <cell r="S987">
            <v>36225270</v>
          </cell>
        </row>
        <row r="988">
          <cell r="D988">
            <v>1238989</v>
          </cell>
          <cell r="E988">
            <v>17010371</v>
          </cell>
          <cell r="F988">
            <v>18871180</v>
          </cell>
          <cell r="G988">
            <v>11588875</v>
          </cell>
          <cell r="H988">
            <v>639872</v>
          </cell>
          <cell r="I988">
            <v>3892149</v>
          </cell>
          <cell r="J988">
            <v>4385928</v>
          </cell>
          <cell r="M988">
            <v>13453543</v>
          </cell>
          <cell r="N988">
            <v>2236234</v>
          </cell>
          <cell r="R988">
            <v>46867033</v>
          </cell>
          <cell r="S988">
            <v>36563750</v>
          </cell>
        </row>
        <row r="989">
          <cell r="D989">
            <v>1344048</v>
          </cell>
          <cell r="E989">
            <v>16326705</v>
          </cell>
          <cell r="F989">
            <v>17958193.5</v>
          </cell>
          <cell r="G989">
            <v>11009237</v>
          </cell>
          <cell r="H989">
            <v>641634</v>
          </cell>
          <cell r="I989">
            <v>3826686</v>
          </cell>
          <cell r="J989">
            <v>5156601</v>
          </cell>
          <cell r="M989">
            <v>21093323</v>
          </cell>
          <cell r="N989">
            <v>2307942</v>
          </cell>
          <cell r="R989">
            <v>44339016</v>
          </cell>
          <cell r="S989">
            <v>37099500</v>
          </cell>
        </row>
        <row r="990">
          <cell r="D990">
            <v>1359196</v>
          </cell>
          <cell r="E990">
            <v>17469219</v>
          </cell>
          <cell r="F990">
            <v>18378246</v>
          </cell>
          <cell r="G990">
            <v>10803539</v>
          </cell>
          <cell r="H990">
            <v>665127</v>
          </cell>
          <cell r="I990">
            <v>3957954</v>
          </cell>
          <cell r="J990">
            <v>5802710</v>
          </cell>
          <cell r="M990">
            <v>11705928</v>
          </cell>
          <cell r="N990">
            <v>2366182</v>
          </cell>
          <cell r="R990">
            <v>47246951</v>
          </cell>
          <cell r="S990">
            <v>35835910</v>
          </cell>
        </row>
        <row r="991">
          <cell r="D991">
            <v>1244053</v>
          </cell>
          <cell r="E991">
            <v>16748975</v>
          </cell>
          <cell r="F991">
            <v>17641014</v>
          </cell>
          <cell r="G991">
            <v>10697198</v>
          </cell>
          <cell r="H991">
            <v>634123</v>
          </cell>
          <cell r="I991">
            <v>3777742</v>
          </cell>
          <cell r="J991">
            <v>5547119</v>
          </cell>
          <cell r="M991">
            <v>5027621</v>
          </cell>
          <cell r="N991">
            <v>2192060</v>
          </cell>
          <cell r="R991">
            <v>44544772</v>
          </cell>
          <cell r="S991">
            <v>36952490</v>
          </cell>
        </row>
        <row r="992">
          <cell r="D992">
            <v>1184782</v>
          </cell>
          <cell r="E992">
            <v>15829006.5</v>
          </cell>
          <cell r="F992">
            <v>16916913</v>
          </cell>
          <cell r="G992">
            <v>9997795</v>
          </cell>
          <cell r="H992">
            <v>614308</v>
          </cell>
          <cell r="I992">
            <v>3574153</v>
          </cell>
          <cell r="J992">
            <v>5524888</v>
          </cell>
          <cell r="M992">
            <v>5244321</v>
          </cell>
          <cell r="N992">
            <v>2100700</v>
          </cell>
          <cell r="R992">
            <v>52416625</v>
          </cell>
          <cell r="S992">
            <v>40250700</v>
          </cell>
        </row>
        <row r="993">
          <cell r="D993">
            <v>1246247</v>
          </cell>
          <cell r="E993">
            <v>16036085</v>
          </cell>
          <cell r="F993">
            <v>17429947.5</v>
          </cell>
          <cell r="G993">
            <v>9965354</v>
          </cell>
          <cell r="H993">
            <v>617157</v>
          </cell>
          <cell r="I993">
            <v>3712229</v>
          </cell>
          <cell r="J993">
            <v>5978497</v>
          </cell>
          <cell r="M993">
            <v>5800356</v>
          </cell>
          <cell r="N993">
            <v>2148408</v>
          </cell>
          <cell r="R993">
            <v>48261900</v>
          </cell>
          <cell r="S993">
            <v>39765970</v>
          </cell>
        </row>
        <row r="994">
          <cell r="D994">
            <v>1310273</v>
          </cell>
          <cell r="E994">
            <v>16871392</v>
          </cell>
          <cell r="F994">
            <v>18080379</v>
          </cell>
          <cell r="G994">
            <v>10582777</v>
          </cell>
          <cell r="H994">
            <v>643051</v>
          </cell>
          <cell r="I994">
            <v>3808844</v>
          </cell>
          <cell r="J994">
            <v>6631036</v>
          </cell>
          <cell r="M994">
            <v>6230981</v>
          </cell>
          <cell r="N994">
            <v>2202710</v>
          </cell>
          <cell r="R994">
            <v>51366613</v>
          </cell>
          <cell r="S994">
            <v>37610100</v>
          </cell>
        </row>
        <row r="995">
          <cell r="D995">
            <v>1315773</v>
          </cell>
          <cell r="E995">
            <v>17337230</v>
          </cell>
          <cell r="F995">
            <v>18346830</v>
          </cell>
          <cell r="G995">
            <v>11312731</v>
          </cell>
          <cell r="H995">
            <v>644234</v>
          </cell>
          <cell r="I995">
            <v>3843092</v>
          </cell>
          <cell r="J995">
            <v>6808922</v>
          </cell>
          <cell r="M995">
            <v>6628973</v>
          </cell>
          <cell r="N995">
            <v>2189774</v>
          </cell>
          <cell r="R995">
            <v>42096721</v>
          </cell>
          <cell r="S995">
            <v>36437040</v>
          </cell>
        </row>
        <row r="996">
          <cell r="D996">
            <v>1293592</v>
          </cell>
          <cell r="E996">
            <v>16221540</v>
          </cell>
          <cell r="F996">
            <v>17334753</v>
          </cell>
          <cell r="G996">
            <v>11069184</v>
          </cell>
          <cell r="H996">
            <v>618718</v>
          </cell>
          <cell r="I996">
            <v>3669239</v>
          </cell>
          <cell r="J996">
            <v>6970818</v>
          </cell>
          <cell r="M996">
            <v>6705633</v>
          </cell>
          <cell r="N996">
            <v>2090752</v>
          </cell>
          <cell r="R996">
            <v>41956154</v>
          </cell>
          <cell r="S996">
            <v>34077100</v>
          </cell>
        </row>
        <row r="997">
          <cell r="D997">
            <v>1345872</v>
          </cell>
          <cell r="E997">
            <v>16917611.5</v>
          </cell>
          <cell r="F997">
            <v>17726815</v>
          </cell>
          <cell r="G997">
            <v>11493871</v>
          </cell>
          <cell r="H997">
            <v>633990</v>
          </cell>
          <cell r="I997">
            <v>3755848</v>
          </cell>
          <cell r="J997">
            <v>8062856</v>
          </cell>
          <cell r="M997">
            <v>7314013</v>
          </cell>
          <cell r="N997">
            <v>2139582</v>
          </cell>
          <cell r="R997">
            <v>40478317</v>
          </cell>
          <cell r="S997">
            <v>34991660</v>
          </cell>
        </row>
        <row r="998">
          <cell r="D998">
            <v>1416784</v>
          </cell>
          <cell r="E998">
            <v>17711994</v>
          </cell>
          <cell r="F998">
            <v>18432428</v>
          </cell>
          <cell r="G998">
            <v>11754453</v>
          </cell>
          <cell r="H998">
            <v>664734</v>
          </cell>
          <cell r="I998">
            <v>3898315</v>
          </cell>
          <cell r="J998">
            <v>9708134</v>
          </cell>
          <cell r="M998">
            <v>8470599</v>
          </cell>
          <cell r="N998">
            <v>2204664</v>
          </cell>
          <cell r="R998">
            <v>40581515</v>
          </cell>
          <cell r="S998">
            <v>36269990</v>
          </cell>
        </row>
        <row r="999">
          <cell r="D999">
            <v>1469738</v>
          </cell>
          <cell r="E999">
            <v>18130116.5</v>
          </cell>
          <cell r="F999">
            <v>18562693</v>
          </cell>
          <cell r="G999">
            <v>11673883</v>
          </cell>
          <cell r="H999">
            <v>660851</v>
          </cell>
          <cell r="I999">
            <v>3935463</v>
          </cell>
          <cell r="J999">
            <v>11115582</v>
          </cell>
          <cell r="M999">
            <v>9757478</v>
          </cell>
          <cell r="N999">
            <v>2218054</v>
          </cell>
          <cell r="R999">
            <v>45562219</v>
          </cell>
          <cell r="S999">
            <v>43380430</v>
          </cell>
        </row>
        <row r="1000">
          <cell r="D1000">
            <v>1564874</v>
          </cell>
          <cell r="E1000">
            <v>17306425.5</v>
          </cell>
          <cell r="F1000">
            <v>17623166.5</v>
          </cell>
          <cell r="G1000">
            <v>11175839</v>
          </cell>
          <cell r="H1000">
            <v>644073</v>
          </cell>
          <cell r="I1000">
            <v>3847336</v>
          </cell>
          <cell r="J1000">
            <v>14014646</v>
          </cell>
          <cell r="M1000">
            <v>12346902</v>
          </cell>
          <cell r="N1000">
            <v>2242188</v>
          </cell>
          <cell r="R1000">
            <v>41493546</v>
          </cell>
          <cell r="S1000">
            <v>38128860</v>
          </cell>
        </row>
        <row r="1001">
          <cell r="D1001">
            <v>1676206</v>
          </cell>
          <cell r="E1001">
            <v>16400629.5</v>
          </cell>
          <cell r="F1001">
            <v>17201940.5</v>
          </cell>
          <cell r="G1001">
            <v>10883300</v>
          </cell>
          <cell r="H1001">
            <v>648400</v>
          </cell>
          <cell r="I1001">
            <v>3779063</v>
          </cell>
          <cell r="J1001">
            <v>20400502</v>
          </cell>
          <cell r="M1001">
            <v>16687065</v>
          </cell>
          <cell r="N1001">
            <v>2278234</v>
          </cell>
          <cell r="R1001">
            <v>43146933</v>
          </cell>
          <cell r="S1001">
            <v>40864040</v>
          </cell>
        </row>
        <row r="1005">
          <cell r="D1005">
            <v>1220789</v>
          </cell>
          <cell r="E1005">
            <v>16408720.5</v>
          </cell>
          <cell r="F1005">
            <v>17417671</v>
          </cell>
          <cell r="G1005">
            <v>11131948</v>
          </cell>
          <cell r="H1005">
            <v>661142</v>
          </cell>
          <cell r="I1005">
            <v>3905438</v>
          </cell>
          <cell r="J1005">
            <v>16089927</v>
          </cell>
          <cell r="M1005">
            <v>23423608</v>
          </cell>
          <cell r="N1005">
            <v>2369644</v>
          </cell>
          <cell r="R1005">
            <v>42372970</v>
          </cell>
          <cell r="S1005">
            <v>39568440</v>
          </cell>
        </row>
        <row r="1006">
          <cell r="D1006">
            <v>1220956</v>
          </cell>
          <cell r="E1006">
            <v>17650807.5</v>
          </cell>
          <cell r="F1006">
            <v>18147224.5</v>
          </cell>
          <cell r="G1006">
            <v>11248908</v>
          </cell>
          <cell r="H1006">
            <v>676383</v>
          </cell>
          <cell r="I1006">
            <v>3991506</v>
          </cell>
          <cell r="J1006">
            <v>6250963</v>
          </cell>
          <cell r="M1006">
            <v>37762693</v>
          </cell>
          <cell r="N1006">
            <v>2385828</v>
          </cell>
          <cell r="R1006">
            <v>50364094</v>
          </cell>
          <cell r="S1006">
            <v>40028120</v>
          </cell>
        </row>
        <row r="1007">
          <cell r="D1007">
            <v>1028594</v>
          </cell>
          <cell r="E1007">
            <v>17970174.5</v>
          </cell>
          <cell r="F1007">
            <v>18346146</v>
          </cell>
          <cell r="G1007">
            <v>11138110</v>
          </cell>
          <cell r="H1007">
            <v>652574</v>
          </cell>
          <cell r="I1007">
            <v>3923592</v>
          </cell>
          <cell r="J1007">
            <v>5818886</v>
          </cell>
          <cell r="M1007">
            <v>5524964</v>
          </cell>
          <cell r="N1007">
            <v>2264712</v>
          </cell>
          <cell r="R1007">
            <v>45227508</v>
          </cell>
          <cell r="S1007">
            <v>38955350</v>
          </cell>
        </row>
        <row r="1008">
          <cell r="D1008">
            <v>993374</v>
          </cell>
          <cell r="E1008">
            <v>17280820.5</v>
          </cell>
          <cell r="F1008">
            <v>17942282</v>
          </cell>
          <cell r="G1008">
            <v>10806813</v>
          </cell>
          <cell r="H1008">
            <v>639911</v>
          </cell>
          <cell r="I1008">
            <v>3876636</v>
          </cell>
          <cell r="J1008">
            <v>5882896</v>
          </cell>
          <cell r="M1008">
            <v>5522093</v>
          </cell>
          <cell r="N1008">
            <v>2181300</v>
          </cell>
          <cell r="R1008">
            <v>46815484</v>
          </cell>
          <cell r="S1008">
            <v>39095050</v>
          </cell>
        </row>
        <row r="1009">
          <cell r="D1009">
            <v>978694</v>
          </cell>
          <cell r="E1009">
            <v>16797061</v>
          </cell>
          <cell r="F1009">
            <v>17480261.5</v>
          </cell>
          <cell r="G1009">
            <v>11112151</v>
          </cell>
          <cell r="H1009">
            <v>618144</v>
          </cell>
          <cell r="I1009">
            <v>3783486</v>
          </cell>
          <cell r="J1009">
            <v>5985839</v>
          </cell>
          <cell r="M1009">
            <v>5940144</v>
          </cell>
          <cell r="N1009">
            <v>2149406</v>
          </cell>
          <cell r="R1009">
            <v>44030932</v>
          </cell>
          <cell r="S1009">
            <v>38641870</v>
          </cell>
        </row>
        <row r="1010">
          <cell r="D1010">
            <v>1011631</v>
          </cell>
          <cell r="E1010">
            <v>17520954.5</v>
          </cell>
          <cell r="F1010">
            <v>18389133.5</v>
          </cell>
          <cell r="G1010">
            <v>11452517</v>
          </cell>
          <cell r="H1010">
            <v>643294</v>
          </cell>
          <cell r="I1010">
            <v>3921085</v>
          </cell>
          <cell r="J1010">
            <v>6264514</v>
          </cell>
          <cell r="M1010">
            <v>6358725</v>
          </cell>
          <cell r="N1010">
            <v>2236140</v>
          </cell>
          <cell r="R1010">
            <v>48729186</v>
          </cell>
          <cell r="S1010">
            <v>46715860</v>
          </cell>
        </row>
        <row r="1011">
          <cell r="D1011">
            <v>995878</v>
          </cell>
          <cell r="E1011">
            <v>17335930</v>
          </cell>
          <cell r="F1011">
            <v>18511369</v>
          </cell>
          <cell r="G1011">
            <v>11672018</v>
          </cell>
          <cell r="H1011">
            <v>636735</v>
          </cell>
          <cell r="I1011">
            <v>3920462</v>
          </cell>
          <cell r="J1011">
            <v>6700342</v>
          </cell>
          <cell r="M1011">
            <v>5275256</v>
          </cell>
          <cell r="N1011">
            <v>2205880</v>
          </cell>
          <cell r="R1011">
            <v>44668627</v>
          </cell>
          <cell r="S1011">
            <v>40944170</v>
          </cell>
        </row>
        <row r="1012">
          <cell r="D1012">
            <v>972931</v>
          </cell>
          <cell r="E1012">
            <v>16877898</v>
          </cell>
          <cell r="F1012">
            <v>18086132</v>
          </cell>
          <cell r="G1012">
            <v>11177676</v>
          </cell>
          <cell r="H1012">
            <v>622881</v>
          </cell>
          <cell r="I1012">
            <v>3813109</v>
          </cell>
          <cell r="J1012">
            <v>7083138</v>
          </cell>
          <cell r="M1012">
            <v>4849512</v>
          </cell>
          <cell r="N1012">
            <v>2158400</v>
          </cell>
          <cell r="R1012">
            <v>45994035</v>
          </cell>
          <cell r="S1012">
            <v>43827570</v>
          </cell>
        </row>
        <row r="1013">
          <cell r="D1013">
            <v>973128</v>
          </cell>
          <cell r="E1013">
            <v>16686425.5</v>
          </cell>
          <cell r="F1013">
            <v>17810211</v>
          </cell>
          <cell r="G1013">
            <v>10774761</v>
          </cell>
          <cell r="H1013">
            <v>607655</v>
          </cell>
          <cell r="I1013">
            <v>3743774</v>
          </cell>
          <cell r="J1013">
            <v>7494208</v>
          </cell>
          <cell r="M1013">
            <v>5253700</v>
          </cell>
          <cell r="N1013">
            <v>2112848</v>
          </cell>
          <cell r="R1013">
            <v>42899837</v>
          </cell>
          <cell r="S1013">
            <v>40368220</v>
          </cell>
        </row>
        <row r="1014">
          <cell r="D1014">
            <v>981063</v>
          </cell>
          <cell r="E1014">
            <v>17085939</v>
          </cell>
          <cell r="F1014">
            <v>18293068</v>
          </cell>
          <cell r="G1014">
            <v>10810955</v>
          </cell>
          <cell r="H1014">
            <v>598958</v>
          </cell>
          <cell r="I1014">
            <v>3714914</v>
          </cell>
          <cell r="J1014">
            <v>7999824</v>
          </cell>
          <cell r="M1014">
            <v>5434700</v>
          </cell>
          <cell r="N1014">
            <v>2089284</v>
          </cell>
          <cell r="R1014">
            <v>43992772</v>
          </cell>
          <cell r="S1014">
            <v>40944230</v>
          </cell>
        </row>
        <row r="1015">
          <cell r="D1015">
            <v>1017269</v>
          </cell>
          <cell r="E1015">
            <v>17548015.5</v>
          </cell>
          <cell r="F1015">
            <v>18812909</v>
          </cell>
          <cell r="G1015">
            <v>11305690</v>
          </cell>
          <cell r="H1015">
            <v>620041</v>
          </cell>
          <cell r="I1015">
            <v>3852545</v>
          </cell>
          <cell r="J1015">
            <v>5974414</v>
          </cell>
          <cell r="M1015">
            <v>6130913</v>
          </cell>
          <cell r="N1015">
            <v>2155496</v>
          </cell>
          <cell r="R1015">
            <v>54303809</v>
          </cell>
          <cell r="S1015">
            <v>37895010</v>
          </cell>
        </row>
        <row r="1016">
          <cell r="D1016">
            <v>1037798</v>
          </cell>
          <cell r="E1016">
            <v>16485545.5</v>
          </cell>
          <cell r="F1016">
            <v>18155700</v>
          </cell>
          <cell r="G1016">
            <v>11002447</v>
          </cell>
          <cell r="H1016">
            <v>610106</v>
          </cell>
          <cell r="I1016">
            <v>3770108</v>
          </cell>
          <cell r="J1016">
            <v>3933682</v>
          </cell>
          <cell r="M1016">
            <v>5016657</v>
          </cell>
          <cell r="N1016">
            <v>2119446</v>
          </cell>
          <cell r="R1016">
            <v>46216516</v>
          </cell>
          <cell r="S1016">
            <v>38809790</v>
          </cell>
        </row>
        <row r="1017">
          <cell r="D1017">
            <v>1012219</v>
          </cell>
          <cell r="E1017">
            <v>15748813.5</v>
          </cell>
          <cell r="F1017">
            <v>17445929.5</v>
          </cell>
          <cell r="G1017">
            <v>10667258</v>
          </cell>
          <cell r="H1017">
            <v>602676</v>
          </cell>
          <cell r="I1017">
            <v>3676302</v>
          </cell>
          <cell r="J1017">
            <v>4232066</v>
          </cell>
          <cell r="M1017">
            <v>4561770</v>
          </cell>
          <cell r="N1017">
            <v>2105732</v>
          </cell>
          <cell r="R1017">
            <v>48036436</v>
          </cell>
          <cell r="S1017">
            <v>37642250</v>
          </cell>
        </row>
        <row r="1018">
          <cell r="D1018">
            <v>1052036</v>
          </cell>
          <cell r="E1018">
            <v>16541073.5</v>
          </cell>
          <cell r="F1018">
            <v>17815525.5</v>
          </cell>
          <cell r="G1018">
            <v>10700321</v>
          </cell>
          <cell r="H1018">
            <v>608981</v>
          </cell>
          <cell r="I1018">
            <v>3686671</v>
          </cell>
          <cell r="J1018">
            <v>4645595</v>
          </cell>
          <cell r="M1018">
            <v>5030252</v>
          </cell>
          <cell r="N1018">
            <v>2103306</v>
          </cell>
          <cell r="R1018">
            <v>43629994</v>
          </cell>
          <cell r="S1018">
            <v>37001630</v>
          </cell>
        </row>
        <row r="1019">
          <cell r="D1019">
            <v>1050516</v>
          </cell>
          <cell r="E1019">
            <v>16912607</v>
          </cell>
          <cell r="F1019">
            <v>18275673.5</v>
          </cell>
          <cell r="G1019">
            <v>10886004</v>
          </cell>
          <cell r="H1019">
            <v>618808</v>
          </cell>
          <cell r="I1019">
            <v>3742710</v>
          </cell>
          <cell r="J1019">
            <v>4870016</v>
          </cell>
          <cell r="M1019">
            <v>4856074</v>
          </cell>
          <cell r="N1019">
            <v>2083740</v>
          </cell>
          <cell r="R1019">
            <v>52257134</v>
          </cell>
          <cell r="S1019">
            <v>36139630</v>
          </cell>
        </row>
        <row r="1020">
          <cell r="D1020">
            <v>1076028</v>
          </cell>
          <cell r="E1020">
            <v>16317121.5</v>
          </cell>
          <cell r="F1020">
            <v>18042121.5</v>
          </cell>
          <cell r="G1020">
            <v>10530639</v>
          </cell>
          <cell r="H1020">
            <v>607303</v>
          </cell>
          <cell r="I1020">
            <v>3670476</v>
          </cell>
          <cell r="J1020">
            <v>5547456</v>
          </cell>
          <cell r="M1020">
            <v>4244255</v>
          </cell>
          <cell r="N1020">
            <v>2079586</v>
          </cell>
          <cell r="R1020">
            <v>45411114</v>
          </cell>
          <cell r="S1020">
            <v>35778180</v>
          </cell>
        </row>
        <row r="1021">
          <cell r="D1021">
            <v>1096752</v>
          </cell>
          <cell r="E1021">
            <v>16476862</v>
          </cell>
          <cell r="F1021">
            <v>18028891.5</v>
          </cell>
          <cell r="G1021">
            <v>10704997</v>
          </cell>
          <cell r="H1021">
            <v>605168</v>
          </cell>
          <cell r="I1021">
            <v>3634302</v>
          </cell>
          <cell r="J1021">
            <v>5908886</v>
          </cell>
          <cell r="M1021">
            <v>4518792</v>
          </cell>
          <cell r="N1021">
            <v>2068954</v>
          </cell>
          <cell r="R1021">
            <v>47375031</v>
          </cell>
          <cell r="S1021">
            <v>35827500</v>
          </cell>
        </row>
        <row r="1022">
          <cell r="D1022">
            <v>1137447</v>
          </cell>
          <cell r="E1022">
            <v>17082781</v>
          </cell>
          <cell r="F1022">
            <v>18514479</v>
          </cell>
          <cell r="G1022">
            <v>10575802</v>
          </cell>
          <cell r="H1022">
            <v>604712</v>
          </cell>
          <cell r="I1022">
            <v>3651041</v>
          </cell>
          <cell r="J1022">
            <v>6117513</v>
          </cell>
          <cell r="M1022">
            <v>5020803</v>
          </cell>
          <cell r="N1022">
            <v>2070062</v>
          </cell>
          <cell r="R1022">
            <v>44685126</v>
          </cell>
          <cell r="S1022">
            <v>35869310</v>
          </cell>
        </row>
        <row r="1023">
          <cell r="D1023">
            <v>1137268</v>
          </cell>
          <cell r="E1023">
            <v>17709115.5</v>
          </cell>
          <cell r="F1023">
            <v>18928878.5</v>
          </cell>
          <cell r="G1023">
            <v>10727325</v>
          </cell>
          <cell r="H1023">
            <v>615617</v>
          </cell>
          <cell r="I1023">
            <v>3707161</v>
          </cell>
          <cell r="J1023">
            <v>6416340</v>
          </cell>
          <cell r="M1023">
            <v>5226562</v>
          </cell>
          <cell r="N1023">
            <v>2092750</v>
          </cell>
          <cell r="R1023">
            <v>49422882</v>
          </cell>
          <cell r="S1023">
            <v>34858350</v>
          </cell>
        </row>
        <row r="1024">
          <cell r="D1024">
            <v>1152752</v>
          </cell>
          <cell r="E1024">
            <v>17574106.5</v>
          </cell>
          <cell r="F1024">
            <v>18860871.5</v>
          </cell>
          <cell r="G1024">
            <v>10589763</v>
          </cell>
          <cell r="H1024">
            <v>603981</v>
          </cell>
          <cell r="I1024">
            <v>3661413</v>
          </cell>
          <cell r="J1024">
            <v>6684738</v>
          </cell>
          <cell r="M1024">
            <v>5456165</v>
          </cell>
          <cell r="N1024">
            <v>2079062</v>
          </cell>
          <cell r="R1024">
            <v>43169567</v>
          </cell>
          <cell r="S1024">
            <v>36841690</v>
          </cell>
        </row>
        <row r="1025">
          <cell r="D1025">
            <v>1166923</v>
          </cell>
          <cell r="E1025">
            <v>17232257</v>
          </cell>
          <cell r="F1025">
            <v>18425192</v>
          </cell>
          <cell r="G1025">
            <v>10684321</v>
          </cell>
          <cell r="H1025">
            <v>593499</v>
          </cell>
          <cell r="I1025">
            <v>3660867</v>
          </cell>
          <cell r="J1025">
            <v>7542813</v>
          </cell>
          <cell r="M1025">
            <v>4658753</v>
          </cell>
          <cell r="N1025">
            <v>2068356</v>
          </cell>
          <cell r="R1025">
            <v>43350957</v>
          </cell>
          <cell r="S1025">
            <v>35101100</v>
          </cell>
        </row>
        <row r="1026">
          <cell r="D1026">
            <v>1182391</v>
          </cell>
          <cell r="E1026">
            <v>16899544.5</v>
          </cell>
          <cell r="F1026">
            <v>17957331.5</v>
          </cell>
          <cell r="G1026">
            <v>10736076</v>
          </cell>
          <cell r="H1026">
            <v>599945</v>
          </cell>
          <cell r="I1026">
            <v>3616353</v>
          </cell>
          <cell r="J1026">
            <v>8868174</v>
          </cell>
          <cell r="M1026">
            <v>4211701</v>
          </cell>
          <cell r="N1026">
            <v>2072668</v>
          </cell>
          <cell r="R1026">
            <v>42036227</v>
          </cell>
          <cell r="S1026">
            <v>36536760</v>
          </cell>
        </row>
        <row r="1027">
          <cell r="D1027">
            <v>1227777</v>
          </cell>
          <cell r="E1027">
            <v>17138482</v>
          </cell>
          <cell r="F1027">
            <v>18564762</v>
          </cell>
          <cell r="G1027">
            <v>10547734</v>
          </cell>
          <cell r="H1027">
            <v>608146</v>
          </cell>
          <cell r="I1027">
            <v>3679639</v>
          </cell>
          <cell r="J1027">
            <v>11369021</v>
          </cell>
          <cell r="M1027">
            <v>4637056</v>
          </cell>
          <cell r="N1027">
            <v>2086898</v>
          </cell>
          <cell r="R1027">
            <v>41105386</v>
          </cell>
          <cell r="S1027">
            <v>36834540</v>
          </cell>
        </row>
        <row r="1028">
          <cell r="D1028">
            <v>1278830</v>
          </cell>
          <cell r="E1028">
            <v>17559549</v>
          </cell>
          <cell r="F1028">
            <v>18646942.5</v>
          </cell>
          <cell r="G1028">
            <v>10689969</v>
          </cell>
          <cell r="H1028">
            <v>613808</v>
          </cell>
          <cell r="I1028">
            <v>3763250</v>
          </cell>
          <cell r="J1028">
            <v>14578477</v>
          </cell>
          <cell r="M1028">
            <v>5303206</v>
          </cell>
          <cell r="N1028">
            <v>2131012</v>
          </cell>
          <cell r="R1028">
            <v>45395532</v>
          </cell>
          <cell r="S1028">
            <v>43822170</v>
          </cell>
        </row>
        <row r="1029">
          <cell r="D1029">
            <v>1279276</v>
          </cell>
          <cell r="E1029">
            <v>17082584.5</v>
          </cell>
          <cell r="F1029">
            <v>18163359</v>
          </cell>
          <cell r="G1029">
            <v>10656336</v>
          </cell>
          <cell r="H1029">
            <v>610186</v>
          </cell>
          <cell r="I1029">
            <v>3709862</v>
          </cell>
          <cell r="J1029">
            <v>10468266</v>
          </cell>
          <cell r="M1029">
            <v>6011401</v>
          </cell>
          <cell r="N1029">
            <v>2102836</v>
          </cell>
          <cell r="R1029">
            <v>40990892</v>
          </cell>
          <cell r="S1029">
            <v>37948010</v>
          </cell>
        </row>
        <row r="1030">
          <cell r="D1030">
            <v>1234931</v>
          </cell>
          <cell r="E1030">
            <v>16767520.5</v>
          </cell>
          <cell r="F1030">
            <v>18142526</v>
          </cell>
          <cell r="G1030">
            <v>10536837</v>
          </cell>
          <cell r="H1030">
            <v>602689</v>
          </cell>
          <cell r="I1030">
            <v>3653620</v>
          </cell>
          <cell r="J1030">
            <v>3941901</v>
          </cell>
          <cell r="M1030">
            <v>6151204</v>
          </cell>
          <cell r="N1030">
            <v>2072906</v>
          </cell>
          <cell r="R1030">
            <v>43457910</v>
          </cell>
          <cell r="S1030">
            <v>40179210</v>
          </cell>
        </row>
        <row r="1031">
          <cell r="D1031">
            <v>1254126</v>
          </cell>
          <cell r="E1031">
            <v>16233363</v>
          </cell>
          <cell r="F1031">
            <v>17593382.5</v>
          </cell>
          <cell r="G1031">
            <v>10724724</v>
          </cell>
          <cell r="H1031">
            <v>595796</v>
          </cell>
          <cell r="I1031">
            <v>3599612</v>
          </cell>
          <cell r="J1031">
            <v>4116065</v>
          </cell>
          <cell r="M1031">
            <v>6775928</v>
          </cell>
          <cell r="N1031">
            <v>2051214</v>
          </cell>
          <cell r="R1031">
            <v>41241589</v>
          </cell>
          <cell r="S1031">
            <v>38187500</v>
          </cell>
        </row>
        <row r="1032">
          <cell r="D1032">
            <v>1297955</v>
          </cell>
          <cell r="E1032">
            <v>17066271</v>
          </cell>
          <cell r="F1032">
            <v>18385061.5</v>
          </cell>
          <cell r="G1032">
            <v>10815530</v>
          </cell>
          <cell r="H1032">
            <v>609171</v>
          </cell>
          <cell r="I1032">
            <v>3756930</v>
          </cell>
          <cell r="J1032">
            <v>4506498</v>
          </cell>
          <cell r="M1032">
            <v>7129756</v>
          </cell>
          <cell r="N1032">
            <v>2112416</v>
          </cell>
          <cell r="R1032">
            <v>50207289</v>
          </cell>
          <cell r="S1032">
            <v>37814420</v>
          </cell>
        </row>
        <row r="1033">
          <cell r="D1033">
            <v>1108225</v>
          </cell>
          <cell r="E1033">
            <v>16871837.5</v>
          </cell>
          <cell r="F1033">
            <v>18347824.5</v>
          </cell>
          <cell r="G1033">
            <v>10659692</v>
          </cell>
          <cell r="H1033">
            <v>611366</v>
          </cell>
          <cell r="I1033">
            <v>3698611</v>
          </cell>
          <cell r="J1033">
            <v>4661583</v>
          </cell>
          <cell r="M1033">
            <v>7529326</v>
          </cell>
          <cell r="N1033">
            <v>2074970</v>
          </cell>
          <cell r="R1033">
            <v>42155017</v>
          </cell>
          <cell r="S1033">
            <v>37273740</v>
          </cell>
        </row>
        <row r="1034">
          <cell r="D1034">
            <v>899929</v>
          </cell>
          <cell r="E1034">
            <v>16334563</v>
          </cell>
          <cell r="F1034">
            <v>17845552</v>
          </cell>
          <cell r="G1034">
            <v>10454858</v>
          </cell>
          <cell r="H1034">
            <v>602058</v>
          </cell>
          <cell r="I1034">
            <v>3618127</v>
          </cell>
          <cell r="J1034">
            <v>4661016</v>
          </cell>
          <cell r="M1034">
            <v>8002336</v>
          </cell>
          <cell r="N1034">
            <v>2054030</v>
          </cell>
          <cell r="R1034">
            <v>44902959</v>
          </cell>
          <cell r="S1034">
            <v>37637490</v>
          </cell>
        </row>
        <row r="1035">
          <cell r="D1035">
            <v>893644</v>
          </cell>
          <cell r="E1035">
            <v>16111529.5</v>
          </cell>
          <cell r="F1035">
            <v>17696711.5</v>
          </cell>
          <cell r="G1035">
            <v>10655141</v>
          </cell>
          <cell r="H1035">
            <v>598061</v>
          </cell>
          <cell r="I1035">
            <v>3573578</v>
          </cell>
          <cell r="J1035">
            <v>5190842</v>
          </cell>
          <cell r="M1035">
            <v>6745879</v>
          </cell>
          <cell r="N1035">
            <v>2045470</v>
          </cell>
          <cell r="R1035">
            <v>41626076</v>
          </cell>
          <cell r="S1035">
            <v>37617610</v>
          </cell>
        </row>
        <row r="1036">
          <cell r="D1036">
            <v>895513</v>
          </cell>
          <cell r="E1036">
            <v>16177102.5</v>
          </cell>
          <cell r="F1036">
            <v>17643666.5</v>
          </cell>
          <cell r="G1036">
            <v>10823488</v>
          </cell>
          <cell r="H1036">
            <v>597666</v>
          </cell>
          <cell r="I1036">
            <v>3609823</v>
          </cell>
          <cell r="J1036">
            <v>5739879</v>
          </cell>
          <cell r="M1036">
            <v>4168616</v>
          </cell>
          <cell r="N1036">
            <v>2050948</v>
          </cell>
          <cell r="R1036">
            <v>44752486</v>
          </cell>
          <cell r="S1036">
            <v>45646680</v>
          </cell>
        </row>
        <row r="1037">
          <cell r="D1037">
            <v>910127</v>
          </cell>
          <cell r="E1037">
            <v>17652380.5</v>
          </cell>
          <cell r="F1037">
            <v>19178841</v>
          </cell>
          <cell r="G1037">
            <v>11070519</v>
          </cell>
          <cell r="H1037">
            <v>633988</v>
          </cell>
          <cell r="I1037">
            <v>3745380</v>
          </cell>
          <cell r="J1037">
            <v>6441389</v>
          </cell>
          <cell r="M1037">
            <v>4560807</v>
          </cell>
          <cell r="N1037">
            <v>2116676</v>
          </cell>
          <cell r="R1037">
            <v>42488871</v>
          </cell>
          <cell r="S1037">
            <v>39758390</v>
          </cell>
        </row>
        <row r="1038">
          <cell r="D1038">
            <v>905662</v>
          </cell>
          <cell r="E1038">
            <v>16795511.5</v>
          </cell>
          <cell r="F1038">
            <v>18813412</v>
          </cell>
          <cell r="G1038">
            <v>10814852</v>
          </cell>
          <cell r="H1038">
            <v>608924</v>
          </cell>
          <cell r="I1038">
            <v>3637113</v>
          </cell>
          <cell r="J1038">
            <v>6501590</v>
          </cell>
          <cell r="M1038">
            <v>4930708</v>
          </cell>
          <cell r="N1038">
            <v>2058028</v>
          </cell>
          <cell r="R1038">
            <v>42621196</v>
          </cell>
          <cell r="S1038">
            <v>41068660</v>
          </cell>
        </row>
        <row r="1039">
          <cell r="D1039">
            <v>920759</v>
          </cell>
          <cell r="E1039">
            <v>16642410.5</v>
          </cell>
          <cell r="F1039">
            <v>18404526</v>
          </cell>
          <cell r="G1039">
            <v>10688342</v>
          </cell>
          <cell r="H1039">
            <v>616114</v>
          </cell>
          <cell r="I1039">
            <v>3594745</v>
          </cell>
          <cell r="J1039">
            <v>7137651</v>
          </cell>
          <cell r="M1039">
            <v>5156178</v>
          </cell>
          <cell r="N1039">
            <v>2053054</v>
          </cell>
          <cell r="R1039">
            <v>40515323</v>
          </cell>
          <cell r="S1039">
            <v>38518700</v>
          </cell>
        </row>
        <row r="1040">
          <cell r="D1040">
            <v>926922</v>
          </cell>
          <cell r="E1040">
            <v>16098342.5</v>
          </cell>
          <cell r="F1040">
            <v>17950429.5</v>
          </cell>
          <cell r="G1040">
            <v>10328833</v>
          </cell>
          <cell r="H1040">
            <v>596274</v>
          </cell>
          <cell r="I1040">
            <v>3515123</v>
          </cell>
          <cell r="J1040">
            <v>7748397</v>
          </cell>
          <cell r="M1040">
            <v>5444588</v>
          </cell>
          <cell r="N1040">
            <v>2001980</v>
          </cell>
          <cell r="R1040">
            <v>40848695</v>
          </cell>
          <cell r="S1040">
            <v>37665870</v>
          </cell>
        </row>
        <row r="1041">
          <cell r="D1041">
            <v>911759</v>
          </cell>
          <cell r="E1041">
            <v>17307475</v>
          </cell>
          <cell r="F1041">
            <v>19063479</v>
          </cell>
          <cell r="G1041">
            <v>10515702</v>
          </cell>
          <cell r="H1041">
            <v>638352</v>
          </cell>
          <cell r="I1041">
            <v>3715672</v>
          </cell>
          <cell r="J1041">
            <v>9251308</v>
          </cell>
          <cell r="M1041">
            <v>6063046</v>
          </cell>
          <cell r="N1041">
            <v>2110946</v>
          </cell>
          <cell r="R1041">
            <v>50663380</v>
          </cell>
          <cell r="S1041">
            <v>36681500</v>
          </cell>
        </row>
        <row r="1042">
          <cell r="D1042">
            <v>921733</v>
          </cell>
          <cell r="E1042">
            <v>17224980.5</v>
          </cell>
          <cell r="F1042">
            <v>18950731.5</v>
          </cell>
          <cell r="G1042">
            <v>10709526</v>
          </cell>
          <cell r="H1042">
            <v>630586</v>
          </cell>
          <cell r="I1042">
            <v>3683460</v>
          </cell>
          <cell r="J1042">
            <v>11450824</v>
          </cell>
          <cell r="M1042">
            <v>4345157</v>
          </cell>
          <cell r="N1042">
            <v>2117192</v>
          </cell>
          <cell r="R1042">
            <v>41508098</v>
          </cell>
          <cell r="S1042">
            <v>36991840</v>
          </cell>
        </row>
        <row r="1043">
          <cell r="D1043">
            <v>971725</v>
          </cell>
          <cell r="E1043">
            <v>16670921</v>
          </cell>
          <cell r="F1043">
            <v>18644064</v>
          </cell>
          <cell r="G1043">
            <v>11038721</v>
          </cell>
          <cell r="H1043">
            <v>628094</v>
          </cell>
          <cell r="I1043">
            <v>3681796</v>
          </cell>
          <cell r="J1043">
            <v>16567742</v>
          </cell>
          <cell r="M1043">
            <v>5060905</v>
          </cell>
          <cell r="N1043">
            <v>2114416</v>
          </cell>
          <cell r="R1043">
            <v>46035845</v>
          </cell>
          <cell r="S1043">
            <v>38596710</v>
          </cell>
        </row>
        <row r="1044">
          <cell r="D1044">
            <v>1126969</v>
          </cell>
          <cell r="E1044">
            <v>16902030</v>
          </cell>
          <cell r="F1044">
            <v>18435629.5</v>
          </cell>
          <cell r="G1044">
            <v>10583335</v>
          </cell>
          <cell r="H1044">
            <v>639750</v>
          </cell>
          <cell r="I1044">
            <v>3654657</v>
          </cell>
          <cell r="J1044">
            <v>36341167</v>
          </cell>
          <cell r="M1044">
            <v>7093756</v>
          </cell>
          <cell r="N1044">
            <v>2229064</v>
          </cell>
          <cell r="R1044">
            <v>43919087</v>
          </cell>
          <cell r="S1044">
            <v>37925490</v>
          </cell>
        </row>
        <row r="1045">
          <cell r="D1045">
            <v>988027</v>
          </cell>
          <cell r="E1045">
            <v>17468666</v>
          </cell>
          <cell r="F1045">
            <v>18646602</v>
          </cell>
          <cell r="G1045">
            <v>11140371</v>
          </cell>
          <cell r="H1045">
            <v>666861</v>
          </cell>
          <cell r="I1045">
            <v>3772618</v>
          </cell>
          <cell r="J1045">
            <v>4486800</v>
          </cell>
          <cell r="M1045">
            <v>6625087</v>
          </cell>
          <cell r="N1045">
            <v>2250356</v>
          </cell>
          <cell r="R1045">
            <v>46895764</v>
          </cell>
          <cell r="S1045">
            <v>37486070</v>
          </cell>
        </row>
        <row r="1046">
          <cell r="D1046">
            <v>902841</v>
          </cell>
          <cell r="E1046">
            <v>16547045.5</v>
          </cell>
          <cell r="F1046">
            <v>17693075</v>
          </cell>
          <cell r="G1046">
            <v>10753158</v>
          </cell>
          <cell r="H1046">
            <v>630308</v>
          </cell>
          <cell r="I1046">
            <v>3612639</v>
          </cell>
          <cell r="J1046">
            <v>3998514</v>
          </cell>
          <cell r="M1046">
            <v>6616231</v>
          </cell>
          <cell r="N1046">
            <v>2096182</v>
          </cell>
          <cell r="R1046">
            <v>43718540</v>
          </cell>
          <cell r="S1046">
            <v>37199040</v>
          </cell>
        </row>
        <row r="1047">
          <cell r="D1047">
            <v>908287</v>
          </cell>
          <cell r="E1047">
            <v>16884839.5</v>
          </cell>
          <cell r="F1047">
            <v>18367796</v>
          </cell>
          <cell r="G1047">
            <v>10707424</v>
          </cell>
          <cell r="H1047">
            <v>639606</v>
          </cell>
          <cell r="I1047">
            <v>3646863</v>
          </cell>
          <cell r="J1047">
            <v>4298877</v>
          </cell>
          <cell r="M1047">
            <v>7266946</v>
          </cell>
          <cell r="N1047">
            <v>2111826</v>
          </cell>
          <cell r="R1047">
            <v>49568386</v>
          </cell>
          <cell r="S1047">
            <v>39159390</v>
          </cell>
        </row>
        <row r="1048">
          <cell r="D1048">
            <v>851512</v>
          </cell>
          <cell r="E1048">
            <v>15966688</v>
          </cell>
          <cell r="F1048">
            <v>17019348.5</v>
          </cell>
          <cell r="G1048">
            <v>10302661</v>
          </cell>
          <cell r="H1048">
            <v>610145</v>
          </cell>
          <cell r="I1048">
            <v>3426425</v>
          </cell>
          <cell r="J1048">
            <v>3339119</v>
          </cell>
          <cell r="M1048">
            <v>4021215</v>
          </cell>
          <cell r="N1048">
            <v>2034640</v>
          </cell>
          <cell r="R1048">
            <v>47826296</v>
          </cell>
          <cell r="S1048">
            <v>37897680</v>
          </cell>
        </row>
        <row r="1049">
          <cell r="D1049">
            <v>885507</v>
          </cell>
          <cell r="E1049">
            <v>17102202</v>
          </cell>
          <cell r="F1049">
            <v>17966518</v>
          </cell>
          <cell r="G1049">
            <v>10865264</v>
          </cell>
          <cell r="H1049">
            <v>630412</v>
          </cell>
          <cell r="I1049">
            <v>3583354</v>
          </cell>
          <cell r="J1049">
            <v>3725216</v>
          </cell>
          <cell r="M1049">
            <v>4654097</v>
          </cell>
          <cell r="N1049">
            <v>2075446</v>
          </cell>
          <cell r="R1049">
            <v>44202698</v>
          </cell>
          <cell r="S1049">
            <v>38161300</v>
          </cell>
        </row>
        <row r="1050">
          <cell r="D1050">
            <v>909260</v>
          </cell>
          <cell r="E1050">
            <v>17164765.5</v>
          </cell>
          <cell r="F1050">
            <v>18229889</v>
          </cell>
          <cell r="G1050">
            <v>10806285</v>
          </cell>
          <cell r="H1050">
            <v>635151</v>
          </cell>
          <cell r="I1050">
            <v>3707264</v>
          </cell>
          <cell r="J1050">
            <v>3998364</v>
          </cell>
          <cell r="M1050">
            <v>5347164</v>
          </cell>
          <cell r="N1050">
            <v>2123850</v>
          </cell>
          <cell r="R1050">
            <v>49896798</v>
          </cell>
          <cell r="S1050">
            <v>35520030</v>
          </cell>
        </row>
        <row r="1051">
          <cell r="D1051">
            <v>876172</v>
          </cell>
          <cell r="E1051">
            <v>16293304.5</v>
          </cell>
          <cell r="F1051">
            <v>16978179</v>
          </cell>
          <cell r="G1051">
            <v>10930845</v>
          </cell>
          <cell r="H1051">
            <v>632208</v>
          </cell>
          <cell r="I1051">
            <v>3556559</v>
          </cell>
          <cell r="J1051">
            <v>4189921</v>
          </cell>
          <cell r="M1051">
            <v>5313513</v>
          </cell>
          <cell r="N1051">
            <v>2029534</v>
          </cell>
          <cell r="R1051">
            <v>40422410</v>
          </cell>
          <cell r="S1051">
            <v>34680680</v>
          </cell>
        </row>
        <row r="1052">
          <cell r="D1052">
            <v>876916</v>
          </cell>
          <cell r="E1052">
            <v>15740526.5</v>
          </cell>
          <cell r="F1052">
            <v>16388624</v>
          </cell>
          <cell r="G1052">
            <v>10626168</v>
          </cell>
          <cell r="H1052">
            <v>606842</v>
          </cell>
          <cell r="I1052">
            <v>3455060</v>
          </cell>
          <cell r="J1052">
            <v>4092153</v>
          </cell>
          <cell r="M1052">
            <v>5388276</v>
          </cell>
          <cell r="N1052">
            <v>1993722</v>
          </cell>
          <cell r="R1052">
            <v>42028136</v>
          </cell>
          <cell r="S1052">
            <v>34408040</v>
          </cell>
        </row>
        <row r="1053">
          <cell r="D1053">
            <v>941579</v>
          </cell>
          <cell r="E1053">
            <v>17151262.5</v>
          </cell>
          <cell r="F1053">
            <v>17842766</v>
          </cell>
          <cell r="G1053">
            <v>11697137</v>
          </cell>
          <cell r="H1053">
            <v>650895</v>
          </cell>
          <cell r="I1053">
            <v>3703638</v>
          </cell>
          <cell r="J1053">
            <v>4619238</v>
          </cell>
          <cell r="M1053">
            <v>6176798</v>
          </cell>
          <cell r="N1053">
            <v>2126106</v>
          </cell>
          <cell r="R1053">
            <v>39948124</v>
          </cell>
          <cell r="S1053">
            <v>35333020</v>
          </cell>
        </row>
        <row r="1054">
          <cell r="D1054">
            <v>957729</v>
          </cell>
          <cell r="E1054">
            <v>18312683</v>
          </cell>
          <cell r="F1054">
            <v>18622387</v>
          </cell>
          <cell r="G1054">
            <v>11442771</v>
          </cell>
          <cell r="H1054">
            <v>665024</v>
          </cell>
          <cell r="I1054">
            <v>3784306</v>
          </cell>
          <cell r="J1054">
            <v>4854786</v>
          </cell>
          <cell r="M1054">
            <v>6369345</v>
          </cell>
          <cell r="N1054">
            <v>2135072</v>
          </cell>
          <cell r="R1054">
            <v>44558352</v>
          </cell>
          <cell r="S1054">
            <v>42772460</v>
          </cell>
        </row>
        <row r="1055">
          <cell r="D1055">
            <v>967680</v>
          </cell>
          <cell r="E1055">
            <v>17879516</v>
          </cell>
          <cell r="F1055">
            <v>18431143</v>
          </cell>
          <cell r="G1055">
            <v>10980587</v>
          </cell>
          <cell r="H1055">
            <v>640221</v>
          </cell>
          <cell r="I1055">
            <v>3699964</v>
          </cell>
          <cell r="J1055">
            <v>4329619</v>
          </cell>
          <cell r="M1055">
            <v>6793613</v>
          </cell>
          <cell r="N1055">
            <v>2092136</v>
          </cell>
          <cell r="R1055">
            <v>40779253</v>
          </cell>
          <cell r="S1055">
            <v>38562020</v>
          </cell>
        </row>
        <row r="1056">
          <cell r="D1056">
            <v>1007562</v>
          </cell>
          <cell r="E1056">
            <v>17401552</v>
          </cell>
          <cell r="F1056">
            <v>18316918</v>
          </cell>
          <cell r="G1056">
            <v>11236955</v>
          </cell>
          <cell r="H1056">
            <v>638695</v>
          </cell>
          <cell r="I1056">
            <v>3660282</v>
          </cell>
          <cell r="J1056">
            <v>5438331</v>
          </cell>
          <cell r="M1056">
            <v>7725356</v>
          </cell>
          <cell r="N1056">
            <v>2094816</v>
          </cell>
          <cell r="R1056">
            <v>40773715</v>
          </cell>
          <cell r="S1056">
            <v>39657730</v>
          </cell>
        </row>
        <row r="1060">
          <cell r="D1060">
            <v>1017714</v>
          </cell>
          <cell r="E1060">
            <v>17248086</v>
          </cell>
          <cell r="F1060">
            <v>17855124</v>
          </cell>
          <cell r="G1060">
            <v>10869727</v>
          </cell>
          <cell r="H1060">
            <v>629374</v>
          </cell>
          <cell r="I1060">
            <v>3616676</v>
          </cell>
          <cell r="J1060">
            <v>4332675</v>
          </cell>
          <cell r="M1060">
            <v>8381831</v>
          </cell>
          <cell r="N1060">
            <v>2080656</v>
          </cell>
          <cell r="R1060">
            <v>42637023</v>
          </cell>
          <cell r="S1060">
            <v>40103390</v>
          </cell>
        </row>
        <row r="1061">
          <cell r="D1061">
            <v>1058397</v>
          </cell>
          <cell r="E1061">
            <v>18055742.5</v>
          </cell>
          <cell r="F1061">
            <v>19085196.5</v>
          </cell>
          <cell r="G1061">
            <v>11538870</v>
          </cell>
          <cell r="H1061">
            <v>646095</v>
          </cell>
          <cell r="I1061">
            <v>3751041</v>
          </cell>
          <cell r="J1061">
            <v>3900892</v>
          </cell>
          <cell r="M1061">
            <v>4137001</v>
          </cell>
          <cell r="N1061">
            <v>2162720</v>
          </cell>
          <cell r="R1061">
            <v>50783165</v>
          </cell>
          <cell r="S1061">
            <v>39695410</v>
          </cell>
        </row>
        <row r="1062">
          <cell r="D1062">
            <v>1039616</v>
          </cell>
          <cell r="E1062">
            <v>17714913.5</v>
          </cell>
          <cell r="F1062">
            <v>18472223.5</v>
          </cell>
          <cell r="G1062">
            <v>11295270</v>
          </cell>
          <cell r="H1062">
            <v>636031</v>
          </cell>
          <cell r="I1062">
            <v>3650958</v>
          </cell>
          <cell r="J1062">
            <v>5388838</v>
          </cell>
          <cell r="M1062">
            <v>4314392</v>
          </cell>
          <cell r="N1062">
            <v>2106986</v>
          </cell>
          <cell r="R1062">
            <v>43574961</v>
          </cell>
          <cell r="S1062">
            <v>39311780</v>
          </cell>
        </row>
        <row r="1063">
          <cell r="D1063">
            <v>1050620</v>
          </cell>
          <cell r="E1063">
            <v>17319308</v>
          </cell>
          <cell r="F1063">
            <v>18297520.5</v>
          </cell>
          <cell r="G1063">
            <v>11124235</v>
          </cell>
          <cell r="H1063">
            <v>621487</v>
          </cell>
          <cell r="I1063">
            <v>3608626</v>
          </cell>
          <cell r="J1063">
            <v>4611250</v>
          </cell>
          <cell r="M1063">
            <v>4856441</v>
          </cell>
          <cell r="N1063">
            <v>2086382</v>
          </cell>
          <cell r="R1063">
            <v>46257191</v>
          </cell>
          <cell r="S1063">
            <v>39793560</v>
          </cell>
        </row>
        <row r="1064">
          <cell r="D1064">
            <v>1047023</v>
          </cell>
          <cell r="E1064">
            <v>16637365.5</v>
          </cell>
          <cell r="F1064">
            <v>17905035</v>
          </cell>
          <cell r="G1064">
            <v>10510225</v>
          </cell>
          <cell r="H1064">
            <v>607762</v>
          </cell>
          <cell r="I1064">
            <v>3527531</v>
          </cell>
          <cell r="J1064">
            <v>3959694</v>
          </cell>
          <cell r="M1064">
            <v>5008280</v>
          </cell>
          <cell r="N1064">
            <v>2028492</v>
          </cell>
          <cell r="R1064">
            <v>42919771</v>
          </cell>
          <cell r="S1064">
            <v>38913900</v>
          </cell>
        </row>
        <row r="1065">
          <cell r="D1065">
            <v>1115680</v>
          </cell>
          <cell r="E1065">
            <v>17435988.5</v>
          </cell>
          <cell r="F1065">
            <v>18449513</v>
          </cell>
          <cell r="G1065">
            <v>10993946</v>
          </cell>
          <cell r="H1065">
            <v>623475</v>
          </cell>
          <cell r="I1065">
            <v>3653254</v>
          </cell>
          <cell r="J1065">
            <v>4254000</v>
          </cell>
          <cell r="M1065">
            <v>3869393</v>
          </cell>
          <cell r="N1065">
            <v>2114653</v>
          </cell>
          <cell r="R1065">
            <v>47989881</v>
          </cell>
          <cell r="S1065">
            <v>47690160</v>
          </cell>
        </row>
        <row r="1066">
          <cell r="D1066">
            <v>1118397</v>
          </cell>
          <cell r="E1066">
            <v>17859428</v>
          </cell>
          <cell r="F1066">
            <v>18420055.5</v>
          </cell>
          <cell r="G1066">
            <v>10924627</v>
          </cell>
          <cell r="H1066">
            <v>627440</v>
          </cell>
          <cell r="I1066">
            <v>3640275</v>
          </cell>
          <cell r="J1066">
            <v>4463476</v>
          </cell>
          <cell r="M1066">
            <v>4173141</v>
          </cell>
          <cell r="N1066">
            <v>2075016</v>
          </cell>
          <cell r="R1066">
            <v>44475600</v>
          </cell>
          <cell r="S1066">
            <v>40290370</v>
          </cell>
        </row>
        <row r="1067">
          <cell r="D1067">
            <v>1125638</v>
          </cell>
          <cell r="E1067">
            <v>16908585.5</v>
          </cell>
          <cell r="F1067">
            <v>17662542.5</v>
          </cell>
          <cell r="G1067">
            <v>10256050</v>
          </cell>
          <cell r="H1067">
            <v>602448</v>
          </cell>
          <cell r="I1067">
            <v>3538156</v>
          </cell>
          <cell r="J1067">
            <v>4444285</v>
          </cell>
          <cell r="M1067">
            <v>4523597</v>
          </cell>
          <cell r="N1067">
            <v>2033704</v>
          </cell>
          <cell r="R1067">
            <v>45795024</v>
          </cell>
          <cell r="S1067">
            <v>42364480</v>
          </cell>
        </row>
        <row r="1068">
          <cell r="D1068">
            <v>1152457</v>
          </cell>
          <cell r="E1068">
            <v>16647113</v>
          </cell>
          <cell r="F1068">
            <v>17555678.5</v>
          </cell>
          <cell r="G1068">
            <v>11071301</v>
          </cell>
          <cell r="H1068">
            <v>615641</v>
          </cell>
          <cell r="I1068">
            <v>3543300</v>
          </cell>
          <cell r="J1068">
            <v>4376649</v>
          </cell>
          <cell r="M1068">
            <v>4763680</v>
          </cell>
          <cell r="N1068">
            <v>2039069</v>
          </cell>
          <cell r="R1068">
            <v>42963077</v>
          </cell>
          <cell r="S1068">
            <v>39342270</v>
          </cell>
        </row>
        <row r="1069">
          <cell r="D1069">
            <v>1152471</v>
          </cell>
          <cell r="E1069">
            <v>16747224</v>
          </cell>
          <cell r="F1069">
            <v>18170182</v>
          </cell>
          <cell r="G1069">
            <v>10926797</v>
          </cell>
          <cell r="H1069">
            <v>615858</v>
          </cell>
          <cell r="I1069">
            <v>3551338</v>
          </cell>
          <cell r="J1069">
            <v>4398548</v>
          </cell>
          <cell r="M1069">
            <v>5010399</v>
          </cell>
          <cell r="N1069">
            <v>2033160</v>
          </cell>
          <cell r="R1069">
            <v>42923568</v>
          </cell>
          <cell r="S1069">
            <v>39133150</v>
          </cell>
        </row>
        <row r="1070">
          <cell r="D1070">
            <v>1196112</v>
          </cell>
          <cell r="E1070">
            <v>17469639</v>
          </cell>
          <cell r="F1070">
            <v>18863129</v>
          </cell>
          <cell r="G1070">
            <v>10942813</v>
          </cell>
          <cell r="H1070">
            <v>633074</v>
          </cell>
          <cell r="I1070">
            <v>3676437</v>
          </cell>
          <cell r="J1070">
            <v>5096065</v>
          </cell>
          <cell r="M1070">
            <v>3781099</v>
          </cell>
          <cell r="N1070">
            <v>2093296</v>
          </cell>
          <cell r="R1070">
            <v>52013408</v>
          </cell>
          <cell r="S1070">
            <v>38099410</v>
          </cell>
        </row>
        <row r="1071">
          <cell r="D1071">
            <v>1200946</v>
          </cell>
          <cell r="E1071">
            <v>16587639</v>
          </cell>
          <cell r="F1071">
            <v>17994335.5</v>
          </cell>
          <cell r="G1071">
            <v>10706105</v>
          </cell>
          <cell r="H1071">
            <v>611978</v>
          </cell>
          <cell r="I1071">
            <v>3564141</v>
          </cell>
          <cell r="J1071">
            <v>5268420</v>
          </cell>
          <cell r="M1071">
            <v>4003672</v>
          </cell>
          <cell r="N1071">
            <v>2055540</v>
          </cell>
          <cell r="R1071">
            <v>44511982</v>
          </cell>
          <cell r="S1071">
            <v>38088110</v>
          </cell>
        </row>
        <row r="1072">
          <cell r="D1072">
            <v>1202562</v>
          </cell>
          <cell r="E1072">
            <v>16598077</v>
          </cell>
          <cell r="F1072">
            <v>17917380</v>
          </cell>
          <cell r="G1072">
            <v>10745271</v>
          </cell>
          <cell r="H1072">
            <v>610698</v>
          </cell>
          <cell r="I1072">
            <v>3541238</v>
          </cell>
          <cell r="J1072">
            <v>5491080</v>
          </cell>
          <cell r="M1072">
            <v>4368640</v>
          </cell>
          <cell r="N1072">
            <v>2028868</v>
          </cell>
          <cell r="R1072">
            <v>46865731</v>
          </cell>
          <cell r="S1072">
            <v>37927410</v>
          </cell>
        </row>
        <row r="1073">
          <cell r="D1073">
            <v>1183493</v>
          </cell>
          <cell r="E1073">
            <v>15978521.5</v>
          </cell>
          <cell r="F1073">
            <v>17292132.5</v>
          </cell>
          <cell r="G1073">
            <v>10366593</v>
          </cell>
          <cell r="H1073">
            <v>586313</v>
          </cell>
          <cell r="I1073">
            <v>3427207</v>
          </cell>
          <cell r="J1073">
            <v>5329968</v>
          </cell>
          <cell r="M1073">
            <v>4392449</v>
          </cell>
          <cell r="N1073">
            <v>1982606</v>
          </cell>
          <cell r="R1073">
            <v>43218955</v>
          </cell>
          <cell r="S1073">
            <v>35920300</v>
          </cell>
        </row>
        <row r="1074">
          <cell r="D1074">
            <v>1209180</v>
          </cell>
          <cell r="E1074">
            <v>16282273</v>
          </cell>
          <cell r="F1074">
            <v>17603043</v>
          </cell>
          <cell r="G1074">
            <v>10347629</v>
          </cell>
          <cell r="H1074">
            <v>605979</v>
          </cell>
          <cell r="I1074">
            <v>3512492</v>
          </cell>
          <cell r="J1074">
            <v>3474550</v>
          </cell>
          <cell r="M1074">
            <v>4723181</v>
          </cell>
          <cell r="N1074">
            <v>1997758</v>
          </cell>
          <cell r="R1074">
            <v>54681220</v>
          </cell>
          <cell r="S1074">
            <v>34692310</v>
          </cell>
        </row>
        <row r="1075">
          <cell r="D1075">
            <v>1253562</v>
          </cell>
          <cell r="E1075">
            <v>16486781.5</v>
          </cell>
          <cell r="F1075">
            <v>17686053.5</v>
          </cell>
          <cell r="G1075">
            <v>10953598</v>
          </cell>
          <cell r="H1075">
            <v>606663</v>
          </cell>
          <cell r="I1075">
            <v>3520754</v>
          </cell>
          <cell r="J1075">
            <v>3696820</v>
          </cell>
          <cell r="M1075">
            <v>5397754</v>
          </cell>
          <cell r="N1075">
            <v>2030632</v>
          </cell>
          <cell r="R1075">
            <v>45682893</v>
          </cell>
          <cell r="S1075">
            <v>34748400</v>
          </cell>
        </row>
        <row r="1076">
          <cell r="D1076">
            <v>1269142</v>
          </cell>
          <cell r="E1076">
            <v>16283183.5</v>
          </cell>
          <cell r="F1076">
            <v>17403718</v>
          </cell>
          <cell r="G1076">
            <v>10851944</v>
          </cell>
          <cell r="H1076">
            <v>605224</v>
          </cell>
          <cell r="I1076">
            <v>3476614</v>
          </cell>
          <cell r="J1076">
            <v>3861005</v>
          </cell>
          <cell r="M1076">
            <v>5616918</v>
          </cell>
          <cell r="N1076">
            <v>2018692</v>
          </cell>
          <cell r="R1076">
            <v>48434750</v>
          </cell>
          <cell r="S1076">
            <v>34546740</v>
          </cell>
        </row>
        <row r="1077">
          <cell r="D1077">
            <v>1090560</v>
          </cell>
          <cell r="E1077">
            <v>15659901</v>
          </cell>
          <cell r="F1077">
            <v>17131888</v>
          </cell>
          <cell r="G1077">
            <v>10584267</v>
          </cell>
          <cell r="H1077">
            <v>590797</v>
          </cell>
          <cell r="I1077">
            <v>3453938</v>
          </cell>
          <cell r="J1077">
            <v>3937340</v>
          </cell>
          <cell r="M1077">
            <v>6167894</v>
          </cell>
          <cell r="N1077">
            <v>1993282</v>
          </cell>
          <cell r="R1077">
            <v>42830391</v>
          </cell>
          <cell r="S1077">
            <v>34044810</v>
          </cell>
        </row>
        <row r="1078">
          <cell r="D1078">
            <v>876208</v>
          </cell>
          <cell r="E1078">
            <v>16206756.5</v>
          </cell>
          <cell r="F1078">
            <v>17427784.5</v>
          </cell>
          <cell r="G1078">
            <v>10865797</v>
          </cell>
          <cell r="H1078">
            <v>602094</v>
          </cell>
          <cell r="I1078">
            <v>3491793</v>
          </cell>
          <cell r="J1078">
            <v>4060695</v>
          </cell>
          <cell r="M1078">
            <v>6798414</v>
          </cell>
          <cell r="N1078">
            <v>2044312</v>
          </cell>
          <cell r="R1078">
            <v>50641207</v>
          </cell>
          <cell r="S1078">
            <v>33127640</v>
          </cell>
        </row>
        <row r="1079">
          <cell r="D1079">
            <v>899778</v>
          </cell>
          <cell r="E1079">
            <v>16287323</v>
          </cell>
          <cell r="F1079">
            <v>17353877.5</v>
          </cell>
          <cell r="G1079">
            <v>10667716</v>
          </cell>
          <cell r="H1079">
            <v>609447</v>
          </cell>
          <cell r="I1079">
            <v>3552103</v>
          </cell>
          <cell r="J1079">
            <v>4160065</v>
          </cell>
          <cell r="M1079">
            <v>7852662</v>
          </cell>
          <cell r="N1079">
            <v>2044548</v>
          </cell>
          <cell r="R1079">
            <v>44897467</v>
          </cell>
          <cell r="S1079">
            <v>34897150</v>
          </cell>
        </row>
        <row r="1080">
          <cell r="D1080">
            <v>886154</v>
          </cell>
          <cell r="E1080">
            <v>16309317.5</v>
          </cell>
          <cell r="F1080">
            <v>17240033</v>
          </cell>
          <cell r="G1080">
            <v>10471157</v>
          </cell>
          <cell r="H1080">
            <v>592012</v>
          </cell>
          <cell r="I1080">
            <v>3486239</v>
          </cell>
          <cell r="J1080">
            <v>4400995</v>
          </cell>
          <cell r="M1080">
            <v>9570518</v>
          </cell>
          <cell r="N1080">
            <v>2022970</v>
          </cell>
          <cell r="R1080">
            <v>45198166</v>
          </cell>
          <cell r="S1080">
            <v>33688520</v>
          </cell>
        </row>
        <row r="1081">
          <cell r="D1081">
            <v>933320</v>
          </cell>
          <cell r="E1081">
            <v>16217910.5</v>
          </cell>
          <cell r="F1081">
            <v>17009917.5</v>
          </cell>
          <cell r="G1081">
            <v>10667520</v>
          </cell>
          <cell r="H1081">
            <v>598287</v>
          </cell>
          <cell r="I1081">
            <v>3431619</v>
          </cell>
          <cell r="J1081">
            <v>5004718</v>
          </cell>
          <cell r="M1081">
            <v>13913010</v>
          </cell>
          <cell r="N1081">
            <v>2037566</v>
          </cell>
          <cell r="R1081">
            <v>43441121</v>
          </cell>
          <cell r="S1081">
            <v>33568580</v>
          </cell>
        </row>
        <row r="1082">
          <cell r="D1082">
            <v>1095559</v>
          </cell>
          <cell r="E1082">
            <v>17209253.5</v>
          </cell>
          <cell r="F1082">
            <v>17863348</v>
          </cell>
          <cell r="G1082">
            <v>10975331</v>
          </cell>
          <cell r="H1082">
            <v>639593</v>
          </cell>
          <cell r="I1082">
            <v>3609031</v>
          </cell>
          <cell r="J1082">
            <v>6585935</v>
          </cell>
          <cell r="M1082">
            <v>32632863</v>
          </cell>
          <cell r="N1082">
            <v>2254016</v>
          </cell>
          <cell r="R1082">
            <v>43368317</v>
          </cell>
          <cell r="S1082">
            <v>33603460</v>
          </cell>
        </row>
        <row r="1083">
          <cell r="D1083">
            <v>1335019</v>
          </cell>
          <cell r="E1083">
            <v>16926112.5</v>
          </cell>
          <cell r="F1083">
            <v>17745853.5</v>
          </cell>
          <cell r="G1083">
            <v>11274877</v>
          </cell>
          <cell r="H1083">
            <v>700919</v>
          </cell>
          <cell r="I1083">
            <v>3757403</v>
          </cell>
          <cell r="J1083">
            <v>8268205</v>
          </cell>
          <cell r="M1083">
            <v>74772599</v>
          </cell>
          <cell r="N1083">
            <v>2536214</v>
          </cell>
          <cell r="P1083">
            <v>887160</v>
          </cell>
          <cell r="R1083">
            <v>46696100</v>
          </cell>
          <cell r="S1083">
            <v>41913220</v>
          </cell>
        </row>
        <row r="1084">
          <cell r="D1084">
            <v>1005717</v>
          </cell>
          <cell r="E1084">
            <v>16837987</v>
          </cell>
          <cell r="F1084">
            <v>17722295</v>
          </cell>
          <cell r="G1084">
            <v>11180815</v>
          </cell>
          <cell r="H1084">
            <v>649905</v>
          </cell>
          <cell r="I1084">
            <v>3603467</v>
          </cell>
          <cell r="J1084">
            <v>6187555</v>
          </cell>
          <cell r="M1084">
            <v>5565266</v>
          </cell>
          <cell r="N1084">
            <v>2235850</v>
          </cell>
          <cell r="P1084">
            <v>687460</v>
          </cell>
          <cell r="R1084">
            <v>41969075</v>
          </cell>
          <cell r="S1084">
            <v>36420610</v>
          </cell>
        </row>
        <row r="1085">
          <cell r="D1085">
            <v>963802</v>
          </cell>
          <cell r="E1085">
            <v>16303627.5</v>
          </cell>
          <cell r="F1085">
            <v>17469466</v>
          </cell>
          <cell r="G1085">
            <v>10903498</v>
          </cell>
          <cell r="H1085">
            <v>614093</v>
          </cell>
          <cell r="I1085">
            <v>3513268</v>
          </cell>
          <cell r="J1085">
            <v>6230825</v>
          </cell>
          <cell r="M1085">
            <v>5230275</v>
          </cell>
          <cell r="N1085">
            <v>2104646</v>
          </cell>
          <cell r="P1085">
            <v>767080</v>
          </cell>
          <cell r="R1085">
            <v>42772745</v>
          </cell>
          <cell r="S1085">
            <v>38419080</v>
          </cell>
        </row>
        <row r="1086">
          <cell r="D1086">
            <v>959323</v>
          </cell>
          <cell r="E1086">
            <v>15556654.5</v>
          </cell>
          <cell r="F1086">
            <v>16834633.5</v>
          </cell>
          <cell r="G1086">
            <v>10763793</v>
          </cell>
          <cell r="H1086">
            <v>602520</v>
          </cell>
          <cell r="I1086">
            <v>3432597</v>
          </cell>
          <cell r="J1086">
            <v>6141120</v>
          </cell>
          <cell r="M1086">
            <v>5486298</v>
          </cell>
          <cell r="N1086">
            <v>2071940</v>
          </cell>
          <cell r="P1086">
            <v>800620</v>
          </cell>
          <cell r="R1086">
            <v>42269032</v>
          </cell>
          <cell r="S1086">
            <v>37741260</v>
          </cell>
        </row>
        <row r="1087">
          <cell r="D1087">
            <v>986875</v>
          </cell>
          <cell r="E1087">
            <v>16538063.5</v>
          </cell>
          <cell r="F1087">
            <v>17822735</v>
          </cell>
          <cell r="G1087">
            <v>11109220</v>
          </cell>
          <cell r="H1087">
            <v>622535</v>
          </cell>
          <cell r="I1087">
            <v>3591330</v>
          </cell>
          <cell r="J1087">
            <v>6569760</v>
          </cell>
          <cell r="M1087">
            <v>5706044</v>
          </cell>
          <cell r="N1087">
            <v>2077432</v>
          </cell>
          <cell r="P1087">
            <v>999500</v>
          </cell>
          <cell r="R1087">
            <v>50831994</v>
          </cell>
          <cell r="S1087">
            <v>35212820</v>
          </cell>
        </row>
        <row r="1088">
          <cell r="D1088">
            <v>1003197</v>
          </cell>
          <cell r="E1088">
            <v>16059599</v>
          </cell>
          <cell r="F1088">
            <v>17638950</v>
          </cell>
          <cell r="G1088">
            <v>10904614</v>
          </cell>
          <cell r="H1088">
            <v>615191</v>
          </cell>
          <cell r="I1088">
            <v>3545011</v>
          </cell>
          <cell r="J1088">
            <v>6830820</v>
          </cell>
          <cell r="M1088">
            <v>5941303</v>
          </cell>
          <cell r="N1088">
            <v>2036416</v>
          </cell>
          <cell r="P1088">
            <v>1456820</v>
          </cell>
          <cell r="R1088">
            <v>43916848</v>
          </cell>
          <cell r="S1088">
            <v>35910080</v>
          </cell>
        </row>
        <row r="1089">
          <cell r="D1089">
            <v>993417</v>
          </cell>
          <cell r="E1089">
            <v>15791186.5</v>
          </cell>
          <cell r="F1089">
            <v>17543284.5</v>
          </cell>
          <cell r="G1089">
            <v>11067885</v>
          </cell>
          <cell r="H1089">
            <v>588911</v>
          </cell>
          <cell r="I1089">
            <v>3481344</v>
          </cell>
          <cell r="J1089">
            <v>7380103</v>
          </cell>
          <cell r="M1089">
            <v>5963811</v>
          </cell>
          <cell r="N1089">
            <v>1985242</v>
          </cell>
          <cell r="P1089">
            <v>1930100</v>
          </cell>
          <cell r="R1089">
            <v>44474313</v>
          </cell>
          <cell r="S1089">
            <v>34564110</v>
          </cell>
        </row>
        <row r="1090">
          <cell r="D1090">
            <v>1040984</v>
          </cell>
          <cell r="E1090">
            <v>15710858.5</v>
          </cell>
          <cell r="F1090">
            <v>17486852</v>
          </cell>
          <cell r="G1090">
            <v>11005338</v>
          </cell>
          <cell r="H1090">
            <v>596286</v>
          </cell>
          <cell r="I1090">
            <v>3481696</v>
          </cell>
          <cell r="J1090">
            <v>6914348</v>
          </cell>
          <cell r="M1090">
            <v>6576075</v>
          </cell>
          <cell r="N1090">
            <v>2003772</v>
          </cell>
          <cell r="P1090">
            <v>4557900</v>
          </cell>
          <cell r="R1090">
            <v>42338728</v>
          </cell>
          <cell r="S1090">
            <v>35501510</v>
          </cell>
        </row>
        <row r="1091">
          <cell r="D1091">
            <v>1046599</v>
          </cell>
          <cell r="E1091">
            <v>15519231.5</v>
          </cell>
          <cell r="F1091">
            <v>17436000.5</v>
          </cell>
          <cell r="G1091">
            <v>10931193</v>
          </cell>
          <cell r="H1091">
            <v>589297</v>
          </cell>
          <cell r="I1091">
            <v>3434359</v>
          </cell>
          <cell r="J1091">
            <v>9429995</v>
          </cell>
          <cell r="M1091">
            <v>6779939</v>
          </cell>
          <cell r="N1091">
            <v>1965404</v>
          </cell>
          <cell r="P1091">
            <v>0</v>
          </cell>
          <cell r="R1091">
            <v>42384994</v>
          </cell>
          <cell r="S1091">
            <v>37064940</v>
          </cell>
        </row>
        <row r="1092">
          <cell r="D1092">
            <v>1124805</v>
          </cell>
          <cell r="E1092">
            <v>16686486.5</v>
          </cell>
          <cell r="F1092">
            <v>18858349.5</v>
          </cell>
          <cell r="G1092">
            <v>11288511</v>
          </cell>
          <cell r="H1092">
            <v>629163</v>
          </cell>
          <cell r="I1092">
            <v>3645204</v>
          </cell>
          <cell r="J1092">
            <v>12378295</v>
          </cell>
          <cell r="M1092">
            <v>7672270</v>
          </cell>
          <cell r="N1092">
            <v>2076888</v>
          </cell>
          <cell r="P1092">
            <v>0</v>
          </cell>
          <cell r="R1092">
            <v>45206187</v>
          </cell>
          <cell r="S1092">
            <v>43243320</v>
          </cell>
        </row>
        <row r="1093">
          <cell r="D1093">
            <v>1150563</v>
          </cell>
          <cell r="E1093">
            <v>14849232</v>
          </cell>
          <cell r="F1093">
            <v>16853230.5</v>
          </cell>
          <cell r="G1093">
            <v>10466227</v>
          </cell>
          <cell r="H1093">
            <v>601971</v>
          </cell>
          <cell r="I1093">
            <v>3378567</v>
          </cell>
          <cell r="J1093">
            <v>15679815</v>
          </cell>
          <cell r="M1093">
            <v>8665952</v>
          </cell>
          <cell r="N1093">
            <v>1985154</v>
          </cell>
          <cell r="P1093">
            <v>0</v>
          </cell>
          <cell r="R1093">
            <v>40092383</v>
          </cell>
          <cell r="S1093">
            <v>36643450</v>
          </cell>
        </row>
        <row r="1094">
          <cell r="D1094">
            <v>1138624</v>
          </cell>
          <cell r="E1094">
            <v>16171872.5</v>
          </cell>
          <cell r="F1094">
            <v>17976106</v>
          </cell>
          <cell r="G1094">
            <v>10863451</v>
          </cell>
          <cell r="H1094">
            <v>610383</v>
          </cell>
          <cell r="I1094">
            <v>3508997</v>
          </cell>
          <cell r="J1094">
            <v>3876663</v>
          </cell>
          <cell r="M1094">
            <v>8782103</v>
          </cell>
          <cell r="N1094">
            <v>2003650</v>
          </cell>
          <cell r="P1094">
            <v>0</v>
          </cell>
          <cell r="R1094">
            <v>41134023</v>
          </cell>
          <cell r="S1094">
            <v>38147770</v>
          </cell>
        </row>
        <row r="1095">
          <cell r="D1095">
            <v>1122381</v>
          </cell>
          <cell r="E1095">
            <v>15468996</v>
          </cell>
          <cell r="F1095">
            <v>17155354</v>
          </cell>
          <cell r="G1095">
            <v>10736366</v>
          </cell>
          <cell r="H1095">
            <v>584759</v>
          </cell>
          <cell r="I1095">
            <v>3405542</v>
          </cell>
          <cell r="J1095">
            <v>3729215</v>
          </cell>
          <cell r="M1095">
            <v>9672644</v>
          </cell>
          <cell r="N1095">
            <v>1933488</v>
          </cell>
          <cell r="P1095">
            <v>0</v>
          </cell>
          <cell r="R1095">
            <v>39535275</v>
          </cell>
          <cell r="S1095">
            <v>36251670</v>
          </cell>
        </row>
        <row r="1096">
          <cell r="D1096">
            <v>1210097</v>
          </cell>
          <cell r="E1096">
            <v>16303828.5</v>
          </cell>
          <cell r="F1096">
            <v>17766455.5</v>
          </cell>
          <cell r="G1096">
            <v>10722297</v>
          </cell>
          <cell r="H1096">
            <v>617752</v>
          </cell>
          <cell r="I1096">
            <v>3567057</v>
          </cell>
          <cell r="J1096">
            <v>3956670</v>
          </cell>
          <cell r="M1096">
            <v>13145102</v>
          </cell>
          <cell r="N1096">
            <v>2054089</v>
          </cell>
          <cell r="P1096">
            <v>0</v>
          </cell>
          <cell r="R1096">
            <v>50720430</v>
          </cell>
          <cell r="S1096">
            <v>35058140</v>
          </cell>
        </row>
        <row r="1097">
          <cell r="D1097">
            <v>1292800</v>
          </cell>
          <cell r="E1097">
            <v>15836864.5</v>
          </cell>
          <cell r="F1097">
            <v>17620527</v>
          </cell>
          <cell r="G1097">
            <v>10502803</v>
          </cell>
          <cell r="H1097">
            <v>621249</v>
          </cell>
          <cell r="I1097">
            <v>3547744</v>
          </cell>
          <cell r="J1097">
            <v>4341785</v>
          </cell>
          <cell r="M1097">
            <v>22680064</v>
          </cell>
          <cell r="N1097">
            <v>2070026</v>
          </cell>
          <cell r="P1097">
            <v>0</v>
          </cell>
          <cell r="R1097">
            <v>41303674</v>
          </cell>
          <cell r="S1097">
            <v>33361060</v>
          </cell>
        </row>
        <row r="1098">
          <cell r="D1098">
            <v>1439139</v>
          </cell>
          <cell r="E1098">
            <v>15750474</v>
          </cell>
          <cell r="F1098">
            <v>17654192</v>
          </cell>
          <cell r="G1098">
            <v>10868645</v>
          </cell>
          <cell r="H1098">
            <v>625814</v>
          </cell>
          <cell r="I1098">
            <v>3500823</v>
          </cell>
          <cell r="J1098">
            <v>4994345</v>
          </cell>
          <cell r="M1098">
            <v>38565210</v>
          </cell>
          <cell r="N1098">
            <v>2134210</v>
          </cell>
          <cell r="P1098">
            <v>0</v>
          </cell>
          <cell r="R1098">
            <v>45535293</v>
          </cell>
          <cell r="S1098">
            <v>35447150</v>
          </cell>
        </row>
        <row r="1099">
          <cell r="D1099">
            <v>1312484</v>
          </cell>
          <cell r="E1099">
            <v>15697446.5</v>
          </cell>
          <cell r="F1099">
            <v>17560491</v>
          </cell>
          <cell r="G1099">
            <v>10600747</v>
          </cell>
          <cell r="H1099">
            <v>626755</v>
          </cell>
          <cell r="I1099">
            <v>3448050</v>
          </cell>
          <cell r="J1099">
            <v>5637170</v>
          </cell>
          <cell r="M1099">
            <v>39714385</v>
          </cell>
          <cell r="N1099">
            <v>2173258</v>
          </cell>
          <cell r="P1099">
            <v>0</v>
          </cell>
          <cell r="R1099">
            <v>44760552</v>
          </cell>
          <cell r="S1099">
            <v>35090630</v>
          </cell>
        </row>
        <row r="1100">
          <cell r="D1100">
            <v>987972</v>
          </cell>
          <cell r="E1100">
            <v>16687601</v>
          </cell>
          <cell r="F1100">
            <v>18016109.5</v>
          </cell>
          <cell r="G1100">
            <v>11191929</v>
          </cell>
          <cell r="H1100">
            <v>639460</v>
          </cell>
          <cell r="I1100">
            <v>3549460</v>
          </cell>
          <cell r="J1100">
            <v>4975185</v>
          </cell>
          <cell r="M1100">
            <v>5678355</v>
          </cell>
          <cell r="N1100">
            <v>2194410</v>
          </cell>
          <cell r="P1100">
            <v>0</v>
          </cell>
          <cell r="R1100">
            <v>55535324</v>
          </cell>
          <cell r="S1100">
            <v>32182020</v>
          </cell>
        </row>
        <row r="1101">
          <cell r="D1101">
            <v>924126</v>
          </cell>
          <cell r="E1101">
            <v>16299827.5</v>
          </cell>
          <cell r="F1101">
            <v>17252474</v>
          </cell>
          <cell r="G1101">
            <v>10875407</v>
          </cell>
          <cell r="H1101">
            <v>623719</v>
          </cell>
          <cell r="I1101">
            <v>3492094</v>
          </cell>
          <cell r="J1101">
            <v>4694600</v>
          </cell>
          <cell r="M1101">
            <v>5725581</v>
          </cell>
          <cell r="N1101">
            <v>2098404</v>
          </cell>
          <cell r="P1101">
            <v>0</v>
          </cell>
          <cell r="R1101">
            <v>49298301</v>
          </cell>
          <cell r="S1101">
            <v>32064170</v>
          </cell>
        </row>
        <row r="1102">
          <cell r="D1102">
            <v>899305</v>
          </cell>
          <cell r="E1102">
            <v>15935740</v>
          </cell>
          <cell r="F1102">
            <v>17004521</v>
          </cell>
          <cell r="G1102">
            <v>10837531</v>
          </cell>
          <cell r="H1102">
            <v>611870</v>
          </cell>
          <cell r="I1102">
            <v>3404652</v>
          </cell>
          <cell r="J1102">
            <v>4661885</v>
          </cell>
          <cell r="M1102">
            <v>5885751</v>
          </cell>
          <cell r="N1102">
            <v>2030668</v>
          </cell>
          <cell r="P1102">
            <v>0</v>
          </cell>
          <cell r="R1102">
            <v>54324801</v>
          </cell>
          <cell r="S1102">
            <v>33189640</v>
          </cell>
        </row>
        <row r="1103">
          <cell r="D1103">
            <v>908137</v>
          </cell>
          <cell r="E1103">
            <v>15506512.5</v>
          </cell>
          <cell r="F1103">
            <v>17288262.5</v>
          </cell>
          <cell r="G1103">
            <v>10168548</v>
          </cell>
          <cell r="H1103">
            <v>601273</v>
          </cell>
          <cell r="I1103">
            <v>3395853</v>
          </cell>
          <cell r="J1103">
            <v>4772675</v>
          </cell>
          <cell r="M1103">
            <v>5386447</v>
          </cell>
          <cell r="N1103">
            <v>2006674</v>
          </cell>
          <cell r="P1103">
            <v>0</v>
          </cell>
          <cell r="R1103">
            <v>52755500</v>
          </cell>
          <cell r="S1103">
            <v>32412190</v>
          </cell>
        </row>
        <row r="1104">
          <cell r="D1104">
            <v>806801</v>
          </cell>
          <cell r="E1104">
            <v>14012827</v>
          </cell>
          <cell r="F1104">
            <v>15323747</v>
          </cell>
          <cell r="G1104">
            <v>9115343</v>
          </cell>
          <cell r="H1104">
            <v>543432</v>
          </cell>
          <cell r="I1104">
            <v>2945916</v>
          </cell>
          <cell r="J1104">
            <v>4376100</v>
          </cell>
          <cell r="M1104">
            <v>3977555</v>
          </cell>
          <cell r="N1104">
            <v>1757062</v>
          </cell>
          <cell r="P1104">
            <v>0</v>
          </cell>
          <cell r="R1104">
            <v>45496799</v>
          </cell>
          <cell r="S1104">
            <v>31434580</v>
          </cell>
        </row>
        <row r="1105">
          <cell r="D1105">
            <v>876310</v>
          </cell>
          <cell r="E1105">
            <v>16601670</v>
          </cell>
          <cell r="F1105">
            <v>18192681</v>
          </cell>
          <cell r="G1105">
            <v>10826865</v>
          </cell>
          <cell r="H1105">
            <v>603684</v>
          </cell>
          <cell r="I1105">
            <v>3422832</v>
          </cell>
          <cell r="J1105">
            <v>5076735</v>
          </cell>
          <cell r="M1105">
            <v>4803134</v>
          </cell>
          <cell r="N1105">
            <v>1977012</v>
          </cell>
          <cell r="P1105">
            <v>0</v>
          </cell>
          <cell r="R1105">
            <v>56794848</v>
          </cell>
          <cell r="S1105">
            <v>32898040</v>
          </cell>
        </row>
        <row r="1106">
          <cell r="D1106">
            <v>899451</v>
          </cell>
          <cell r="E1106">
            <v>16002189</v>
          </cell>
          <cell r="F1106">
            <v>17586720.5</v>
          </cell>
          <cell r="G1106">
            <v>11061920</v>
          </cell>
          <cell r="H1106">
            <v>599989</v>
          </cell>
          <cell r="I1106">
            <v>3390410</v>
          </cell>
          <cell r="J1106">
            <v>5152600</v>
          </cell>
          <cell r="M1106">
            <v>5128393</v>
          </cell>
          <cell r="N1106">
            <v>1801362</v>
          </cell>
          <cell r="P1106">
            <v>0</v>
          </cell>
          <cell r="R1106">
            <v>43898477</v>
          </cell>
          <cell r="S1106">
            <v>31165710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43B7-A279-422E-8D50-534D7DA53C99}">
  <sheetPr>
    <tabColor indexed="48"/>
    <pageSetUpPr fitToPage="1"/>
  </sheetPr>
  <dimension ref="A1:P1241"/>
  <sheetViews>
    <sheetView tabSelected="1" zoomScale="112" zoomScaleNormal="112" workbookViewId="0">
      <pane ySplit="5" topLeftCell="A6" activePane="bottomLeft" state="frozen"/>
      <selection activeCell="BS1" sqref="BS1"/>
      <selection pane="bottomLeft"/>
    </sheetView>
  </sheetViews>
  <sheetFormatPr defaultRowHeight="12.5" x14ac:dyDescent="0.25"/>
  <cols>
    <col min="1" max="1" width="5.54296875" customWidth="1"/>
    <col min="2" max="3" width="10" customWidth="1"/>
    <col min="4" max="5" width="15" style="15" bestFit="1" customWidth="1"/>
    <col min="6" max="6" width="15.1796875" style="15" customWidth="1"/>
    <col min="7" max="7" width="15.26953125" style="15" customWidth="1"/>
    <col min="8" max="8" width="14.54296875" style="15" customWidth="1"/>
    <col min="9" max="9" width="15.453125" style="15" customWidth="1"/>
    <col min="10" max="10" width="16.54296875" style="15" customWidth="1"/>
    <col min="11" max="11" width="14.81640625" style="15" customWidth="1"/>
    <col min="12" max="12" width="15" style="15" customWidth="1"/>
    <col min="13" max="13" width="17.7265625" style="15" bestFit="1" customWidth="1"/>
    <col min="14" max="14" width="16.453125" style="15" bestFit="1" customWidth="1"/>
    <col min="15" max="15" width="16.7265625" style="15" customWidth="1"/>
    <col min="16" max="16" width="28.7265625" customWidth="1"/>
  </cols>
  <sheetData>
    <row r="1" spans="1:15" s="2" customFormat="1" ht="13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2" customFormat="1" ht="13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2" customFormat="1" ht="13" x14ac:dyDescent="0.3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7" customFormat="1" ht="17.149999999999999" customHeight="1" x14ac:dyDescent="0.25">
      <c r="A4" s="4" t="s">
        <v>2</v>
      </c>
      <c r="B4" s="4" t="s">
        <v>3</v>
      </c>
      <c r="C4" s="4" t="s">
        <v>4</v>
      </c>
      <c r="D4" s="5" t="s">
        <v>5</v>
      </c>
      <c r="E4" s="5"/>
      <c r="F4" s="5"/>
      <c r="G4" s="5" t="s">
        <v>6</v>
      </c>
      <c r="H4" s="5"/>
      <c r="I4" s="5"/>
      <c r="J4" s="5" t="s">
        <v>7</v>
      </c>
      <c r="K4" s="5"/>
      <c r="L4" s="5"/>
      <c r="M4" s="5"/>
      <c r="N4" s="5"/>
      <c r="O4" s="6"/>
    </row>
    <row r="5" spans="1:15" s="7" customFormat="1" ht="17.149999999999999" customHeight="1" x14ac:dyDescent="0.25">
      <c r="A5" s="8" t="s">
        <v>8</v>
      </c>
      <c r="B5" s="8" t="s">
        <v>9</v>
      </c>
      <c r="C5" s="8" t="s">
        <v>10</v>
      </c>
      <c r="D5" s="9" t="s">
        <v>11</v>
      </c>
      <c r="E5" s="9" t="s">
        <v>12</v>
      </c>
      <c r="F5" s="9" t="s">
        <v>13</v>
      </c>
      <c r="G5" s="9" t="s">
        <v>14</v>
      </c>
      <c r="H5" s="9" t="s">
        <v>15</v>
      </c>
      <c r="I5" s="9" t="s">
        <v>16</v>
      </c>
      <c r="J5" s="9" t="s">
        <v>17</v>
      </c>
      <c r="K5" s="9" t="s">
        <v>18</v>
      </c>
      <c r="L5" s="9" t="s">
        <v>19</v>
      </c>
      <c r="M5" s="9" t="s">
        <v>54</v>
      </c>
      <c r="N5" s="9" t="s">
        <v>55</v>
      </c>
      <c r="O5" s="9" t="s">
        <v>20</v>
      </c>
    </row>
    <row r="6" spans="1:15" s="7" customFormat="1" ht="17.149999999999999" customHeight="1" x14ac:dyDescent="0.25">
      <c r="A6" s="10">
        <v>1</v>
      </c>
      <c r="B6" s="11">
        <v>46109</v>
      </c>
      <c r="C6" s="11">
        <v>46113</v>
      </c>
      <c r="D6" s="12">
        <v>989655</v>
      </c>
      <c r="E6" s="12">
        <v>16209723.5</v>
      </c>
      <c r="F6" s="12">
        <v>17407318.5</v>
      </c>
      <c r="G6" s="12">
        <v>11295366</v>
      </c>
      <c r="H6" s="12">
        <v>610857</v>
      </c>
      <c r="I6" s="12">
        <v>3443238</v>
      </c>
      <c r="J6" s="12">
        <v>3215350</v>
      </c>
      <c r="K6" s="12">
        <v>5366810</v>
      </c>
      <c r="L6" s="12">
        <v>-50</v>
      </c>
      <c r="M6" s="12">
        <v>0</v>
      </c>
      <c r="N6" s="12">
        <v>2879540</v>
      </c>
      <c r="O6" s="12">
        <v>77908146</v>
      </c>
    </row>
    <row r="7" spans="1:15" s="7" customFormat="1" ht="17.149999999999999" customHeight="1" x14ac:dyDescent="0.25">
      <c r="A7" s="10">
        <f>A6+1</f>
        <v>2</v>
      </c>
      <c r="B7" s="11">
        <f>B6+7</f>
        <v>46116</v>
      </c>
      <c r="C7" s="11">
        <f>C6+7</f>
        <v>46120</v>
      </c>
      <c r="D7" s="12">
        <v>1035589</v>
      </c>
      <c r="E7" s="12">
        <v>17058514.5</v>
      </c>
      <c r="F7" s="12">
        <v>18389109</v>
      </c>
      <c r="G7" s="12">
        <v>11979299</v>
      </c>
      <c r="H7" s="12">
        <v>627339</v>
      </c>
      <c r="I7" s="12">
        <v>3576320</v>
      </c>
      <c r="J7" s="12">
        <v>3407790</v>
      </c>
      <c r="K7" s="12">
        <v>5854807</v>
      </c>
      <c r="L7" s="12">
        <v>-20</v>
      </c>
      <c r="M7" s="12">
        <v>0</v>
      </c>
      <c r="N7" s="12">
        <v>2878825</v>
      </c>
      <c r="O7" s="12">
        <v>89921697</v>
      </c>
    </row>
    <row r="8" spans="1:15" s="7" customFormat="1" ht="17.149999999999999" customHeight="1" x14ac:dyDescent="0.25">
      <c r="A8" s="10">
        <f>A7+1</f>
        <v>3</v>
      </c>
      <c r="B8" s="11">
        <f t="shared" ref="B8:B58" si="0">B7+7</f>
        <v>46123</v>
      </c>
      <c r="C8" s="11">
        <f t="shared" ref="C8:C58" si="1">C7+7</f>
        <v>46127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7" customFormat="1" ht="17.149999999999999" customHeight="1" x14ac:dyDescent="0.25">
      <c r="A9" s="10">
        <f>A8+1</f>
        <v>4</v>
      </c>
      <c r="B9" s="11">
        <f t="shared" si="0"/>
        <v>46130</v>
      </c>
      <c r="C9" s="11">
        <f t="shared" si="1"/>
        <v>46134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s="7" customFormat="1" ht="17.149999999999999" customHeight="1" x14ac:dyDescent="0.25">
      <c r="A10" s="10">
        <f t="shared" ref="A10:A58" si="2">A9+1</f>
        <v>5</v>
      </c>
      <c r="B10" s="11">
        <f t="shared" si="0"/>
        <v>46137</v>
      </c>
      <c r="C10" s="11">
        <f t="shared" si="1"/>
        <v>46141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s="7" customFormat="1" ht="17.149999999999999" customHeight="1" x14ac:dyDescent="0.25">
      <c r="A11" s="10">
        <f t="shared" si="2"/>
        <v>6</v>
      </c>
      <c r="B11" s="11">
        <f t="shared" si="0"/>
        <v>46144</v>
      </c>
      <c r="C11" s="11">
        <f t="shared" si="1"/>
        <v>46148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s="7" customFormat="1" ht="17.149999999999999" customHeight="1" x14ac:dyDescent="0.25">
      <c r="A12" s="10">
        <f t="shared" si="2"/>
        <v>7</v>
      </c>
      <c r="B12" s="11">
        <f t="shared" si="0"/>
        <v>46151</v>
      </c>
      <c r="C12" s="11">
        <f t="shared" si="1"/>
        <v>46155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s="7" customFormat="1" ht="17.149999999999999" customHeight="1" x14ac:dyDescent="0.25">
      <c r="A13" s="10">
        <f t="shared" si="2"/>
        <v>8</v>
      </c>
      <c r="B13" s="11">
        <f t="shared" si="0"/>
        <v>46158</v>
      </c>
      <c r="C13" s="11">
        <f t="shared" si="1"/>
        <v>46162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s="7" customFormat="1" ht="17.149999999999999" customHeight="1" x14ac:dyDescent="0.25">
      <c r="A14" s="10">
        <f t="shared" si="2"/>
        <v>9</v>
      </c>
      <c r="B14" s="11">
        <f t="shared" si="0"/>
        <v>46165</v>
      </c>
      <c r="C14" s="11">
        <f t="shared" si="1"/>
        <v>46169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s="7" customFormat="1" ht="17.149999999999999" customHeight="1" x14ac:dyDescent="0.25">
      <c r="A15" s="10">
        <f t="shared" si="2"/>
        <v>10</v>
      </c>
      <c r="B15" s="11">
        <f t="shared" si="0"/>
        <v>46172</v>
      </c>
      <c r="C15" s="11">
        <f t="shared" si="1"/>
        <v>46176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s="7" customFormat="1" ht="17.149999999999999" customHeight="1" x14ac:dyDescent="0.25">
      <c r="A16" s="10">
        <f t="shared" si="2"/>
        <v>11</v>
      </c>
      <c r="B16" s="11">
        <f t="shared" si="0"/>
        <v>46179</v>
      </c>
      <c r="C16" s="11">
        <f t="shared" si="1"/>
        <v>46183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s="7" customFormat="1" ht="17.149999999999999" customHeight="1" x14ac:dyDescent="0.25">
      <c r="A17" s="10">
        <f t="shared" si="2"/>
        <v>12</v>
      </c>
      <c r="B17" s="11">
        <f t="shared" si="0"/>
        <v>46186</v>
      </c>
      <c r="C17" s="11">
        <f t="shared" si="1"/>
        <v>46190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s="7" customFormat="1" ht="17.149999999999999" customHeight="1" x14ac:dyDescent="0.25">
      <c r="A18" s="10">
        <f t="shared" si="2"/>
        <v>13</v>
      </c>
      <c r="B18" s="11">
        <f t="shared" si="0"/>
        <v>46193</v>
      </c>
      <c r="C18" s="11">
        <f t="shared" si="1"/>
        <v>46197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s="7" customFormat="1" ht="17.149999999999999" customHeight="1" x14ac:dyDescent="0.25">
      <c r="A19" s="10">
        <f t="shared" si="2"/>
        <v>14</v>
      </c>
      <c r="B19" s="11">
        <f t="shared" si="0"/>
        <v>46200</v>
      </c>
      <c r="C19" s="11">
        <f t="shared" si="1"/>
        <v>46204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s="7" customFormat="1" ht="17.149999999999999" customHeight="1" x14ac:dyDescent="0.25">
      <c r="A20" s="10">
        <f t="shared" si="2"/>
        <v>15</v>
      </c>
      <c r="B20" s="11">
        <f t="shared" si="0"/>
        <v>46207</v>
      </c>
      <c r="C20" s="11">
        <f t="shared" si="1"/>
        <v>46211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s="7" customFormat="1" ht="17.149999999999999" customHeight="1" x14ac:dyDescent="0.25">
      <c r="A21" s="10">
        <f t="shared" si="2"/>
        <v>16</v>
      </c>
      <c r="B21" s="11">
        <f t="shared" si="0"/>
        <v>46214</v>
      </c>
      <c r="C21" s="11">
        <f t="shared" si="1"/>
        <v>46218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s="7" customFormat="1" ht="17.149999999999999" customHeight="1" x14ac:dyDescent="0.25">
      <c r="A22" s="10">
        <f t="shared" si="2"/>
        <v>17</v>
      </c>
      <c r="B22" s="11">
        <f t="shared" si="0"/>
        <v>46221</v>
      </c>
      <c r="C22" s="11">
        <f t="shared" si="1"/>
        <v>46225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s="7" customFormat="1" ht="17.149999999999999" customHeight="1" x14ac:dyDescent="0.25">
      <c r="A23" s="10">
        <f t="shared" si="2"/>
        <v>18</v>
      </c>
      <c r="B23" s="11">
        <f t="shared" si="0"/>
        <v>46228</v>
      </c>
      <c r="C23" s="11">
        <f t="shared" si="1"/>
        <v>46232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s="7" customFormat="1" ht="17.149999999999999" customHeight="1" x14ac:dyDescent="0.25">
      <c r="A24" s="10">
        <f t="shared" si="2"/>
        <v>19</v>
      </c>
      <c r="B24" s="11">
        <f t="shared" si="0"/>
        <v>46235</v>
      </c>
      <c r="C24" s="11">
        <f t="shared" si="1"/>
        <v>46239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s="7" customFormat="1" ht="17.149999999999999" customHeight="1" x14ac:dyDescent="0.25">
      <c r="A25" s="10">
        <f t="shared" si="2"/>
        <v>20</v>
      </c>
      <c r="B25" s="11">
        <f t="shared" si="0"/>
        <v>46242</v>
      </c>
      <c r="C25" s="11">
        <f t="shared" si="1"/>
        <v>46246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s="7" customFormat="1" ht="17.149999999999999" customHeight="1" x14ac:dyDescent="0.25">
      <c r="A26" s="10">
        <f t="shared" si="2"/>
        <v>21</v>
      </c>
      <c r="B26" s="11">
        <f t="shared" si="0"/>
        <v>46249</v>
      </c>
      <c r="C26" s="11">
        <f t="shared" si="1"/>
        <v>46253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s="7" customFormat="1" ht="17.149999999999999" customHeight="1" x14ac:dyDescent="0.25">
      <c r="A27" s="10">
        <f t="shared" si="2"/>
        <v>22</v>
      </c>
      <c r="B27" s="11">
        <f t="shared" si="0"/>
        <v>46256</v>
      </c>
      <c r="C27" s="11">
        <f t="shared" si="1"/>
        <v>46260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s="7" customFormat="1" ht="17.149999999999999" customHeight="1" x14ac:dyDescent="0.25">
      <c r="A28" s="10">
        <f t="shared" si="2"/>
        <v>23</v>
      </c>
      <c r="B28" s="11">
        <f t="shared" si="0"/>
        <v>46263</v>
      </c>
      <c r="C28" s="11">
        <f t="shared" si="1"/>
        <v>46267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s="7" customFormat="1" ht="17.149999999999999" customHeight="1" x14ac:dyDescent="0.25">
      <c r="A29" s="10">
        <f t="shared" si="2"/>
        <v>24</v>
      </c>
      <c r="B29" s="11">
        <f t="shared" si="0"/>
        <v>46270</v>
      </c>
      <c r="C29" s="11">
        <f t="shared" si="1"/>
        <v>46274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s="7" customFormat="1" ht="17.149999999999999" customHeight="1" x14ac:dyDescent="0.25">
      <c r="A30" s="10">
        <f t="shared" si="2"/>
        <v>25</v>
      </c>
      <c r="B30" s="11">
        <f t="shared" si="0"/>
        <v>46277</v>
      </c>
      <c r="C30" s="11">
        <f t="shared" si="1"/>
        <v>46281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s="7" customFormat="1" ht="17.149999999999999" customHeight="1" x14ac:dyDescent="0.25">
      <c r="A31" s="10">
        <f t="shared" si="2"/>
        <v>26</v>
      </c>
      <c r="B31" s="11">
        <f t="shared" si="0"/>
        <v>46284</v>
      </c>
      <c r="C31" s="11">
        <f t="shared" si="1"/>
        <v>46288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s="7" customFormat="1" ht="17.149999999999999" customHeight="1" x14ac:dyDescent="0.25">
      <c r="A32" s="10">
        <f t="shared" si="2"/>
        <v>27</v>
      </c>
      <c r="B32" s="11">
        <f t="shared" si="0"/>
        <v>46291</v>
      </c>
      <c r="C32" s="11">
        <f t="shared" si="1"/>
        <v>46295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 s="7" customFormat="1" ht="17.149999999999999" customHeight="1" x14ac:dyDescent="0.25">
      <c r="A33" s="10">
        <f t="shared" si="2"/>
        <v>28</v>
      </c>
      <c r="B33" s="11">
        <f t="shared" si="0"/>
        <v>46298</v>
      </c>
      <c r="C33" s="11">
        <f t="shared" si="1"/>
        <v>46302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s="7" customFormat="1" ht="17.149999999999999" customHeight="1" x14ac:dyDescent="0.25">
      <c r="A34" s="10">
        <f t="shared" si="2"/>
        <v>29</v>
      </c>
      <c r="B34" s="11">
        <f t="shared" si="0"/>
        <v>46305</v>
      </c>
      <c r="C34" s="11">
        <f t="shared" si="1"/>
        <v>46309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s="7" customFormat="1" ht="17.149999999999999" customHeight="1" x14ac:dyDescent="0.25">
      <c r="A35" s="10">
        <f t="shared" si="2"/>
        <v>30</v>
      </c>
      <c r="B35" s="11">
        <f t="shared" si="0"/>
        <v>46312</v>
      </c>
      <c r="C35" s="11">
        <f t="shared" si="1"/>
        <v>46316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s="7" customFormat="1" ht="17.149999999999999" customHeight="1" x14ac:dyDescent="0.25">
      <c r="A36" s="10">
        <f t="shared" si="2"/>
        <v>31</v>
      </c>
      <c r="B36" s="11">
        <f t="shared" si="0"/>
        <v>46319</v>
      </c>
      <c r="C36" s="11">
        <f t="shared" si="1"/>
        <v>46323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 s="7" customFormat="1" ht="17.149999999999999" customHeight="1" x14ac:dyDescent="0.25">
      <c r="A37" s="10">
        <f t="shared" si="2"/>
        <v>32</v>
      </c>
      <c r="B37" s="11">
        <f t="shared" si="0"/>
        <v>46326</v>
      </c>
      <c r="C37" s="11">
        <f t="shared" si="1"/>
        <v>46330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5" s="7" customFormat="1" ht="17.149999999999999" customHeight="1" x14ac:dyDescent="0.25">
      <c r="A38" s="10">
        <f t="shared" si="2"/>
        <v>33</v>
      </c>
      <c r="B38" s="11">
        <f t="shared" si="0"/>
        <v>46333</v>
      </c>
      <c r="C38" s="11">
        <f t="shared" si="1"/>
        <v>46337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5" s="7" customFormat="1" ht="17.149999999999999" customHeight="1" x14ac:dyDescent="0.25">
      <c r="A39" s="10">
        <f t="shared" si="2"/>
        <v>34</v>
      </c>
      <c r="B39" s="11">
        <f t="shared" si="0"/>
        <v>46340</v>
      </c>
      <c r="C39" s="11">
        <f t="shared" si="1"/>
        <v>46344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 s="7" customFormat="1" ht="17.149999999999999" customHeight="1" x14ac:dyDescent="0.25">
      <c r="A40" s="10">
        <f t="shared" si="2"/>
        <v>35</v>
      </c>
      <c r="B40" s="11">
        <f t="shared" si="0"/>
        <v>46347</v>
      </c>
      <c r="C40" s="11">
        <f t="shared" si="1"/>
        <v>46351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 s="7" customFormat="1" ht="17.149999999999999" customHeight="1" x14ac:dyDescent="0.25">
      <c r="A41" s="10">
        <f t="shared" si="2"/>
        <v>36</v>
      </c>
      <c r="B41" s="11">
        <f t="shared" si="0"/>
        <v>46354</v>
      </c>
      <c r="C41" s="11">
        <f t="shared" si="1"/>
        <v>46358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 s="7" customFormat="1" ht="17.149999999999999" customHeight="1" x14ac:dyDescent="0.25">
      <c r="A42" s="10">
        <f t="shared" si="2"/>
        <v>37</v>
      </c>
      <c r="B42" s="11">
        <f t="shared" si="0"/>
        <v>46361</v>
      </c>
      <c r="C42" s="11">
        <f t="shared" si="1"/>
        <v>46365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1:15" s="7" customFormat="1" ht="17.149999999999999" customHeight="1" x14ac:dyDescent="0.25">
      <c r="A43" s="10">
        <f t="shared" si="2"/>
        <v>38</v>
      </c>
      <c r="B43" s="11">
        <f t="shared" si="0"/>
        <v>46368</v>
      </c>
      <c r="C43" s="11">
        <f t="shared" si="1"/>
        <v>46372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1:15" s="7" customFormat="1" ht="17.149999999999999" customHeight="1" x14ac:dyDescent="0.25">
      <c r="A44" s="10">
        <f t="shared" si="2"/>
        <v>39</v>
      </c>
      <c r="B44" s="11">
        <f t="shared" si="0"/>
        <v>46375</v>
      </c>
      <c r="C44" s="11">
        <f t="shared" si="1"/>
        <v>46379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5" s="7" customFormat="1" ht="17.149999999999999" customHeight="1" x14ac:dyDescent="0.25">
      <c r="A45" s="10">
        <f t="shared" si="2"/>
        <v>40</v>
      </c>
      <c r="B45" s="11">
        <f t="shared" si="0"/>
        <v>46382</v>
      </c>
      <c r="C45" s="11">
        <f t="shared" si="1"/>
        <v>46386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5" s="7" customFormat="1" ht="17.149999999999999" customHeight="1" x14ac:dyDescent="0.25">
      <c r="A46" s="10">
        <f t="shared" si="2"/>
        <v>41</v>
      </c>
      <c r="B46" s="11">
        <f t="shared" si="0"/>
        <v>46389</v>
      </c>
      <c r="C46" s="11">
        <f t="shared" si="1"/>
        <v>46393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5" s="7" customFormat="1" ht="17.149999999999999" customHeight="1" x14ac:dyDescent="0.25">
      <c r="A47" s="10">
        <f t="shared" si="2"/>
        <v>42</v>
      </c>
      <c r="B47" s="11">
        <f t="shared" si="0"/>
        <v>46396</v>
      </c>
      <c r="C47" s="11">
        <f t="shared" si="1"/>
        <v>46400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1:15" s="7" customFormat="1" ht="17.149999999999999" customHeight="1" x14ac:dyDescent="0.25">
      <c r="A48" s="10">
        <f t="shared" si="2"/>
        <v>43</v>
      </c>
      <c r="B48" s="11">
        <f t="shared" si="0"/>
        <v>46403</v>
      </c>
      <c r="C48" s="11">
        <f t="shared" si="1"/>
        <v>46407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1:15" s="7" customFormat="1" ht="17.149999999999999" customHeight="1" x14ac:dyDescent="0.25">
      <c r="A49" s="10">
        <f t="shared" si="2"/>
        <v>44</v>
      </c>
      <c r="B49" s="11">
        <f t="shared" si="0"/>
        <v>46410</v>
      </c>
      <c r="C49" s="11">
        <f t="shared" si="1"/>
        <v>46414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1:15" s="7" customFormat="1" ht="17.149999999999999" customHeight="1" x14ac:dyDescent="0.25">
      <c r="A50" s="10">
        <f t="shared" si="2"/>
        <v>45</v>
      </c>
      <c r="B50" s="11">
        <f t="shared" si="0"/>
        <v>46417</v>
      </c>
      <c r="C50" s="11">
        <f t="shared" si="1"/>
        <v>46421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 s="7" customFormat="1" ht="17.149999999999999" customHeight="1" x14ac:dyDescent="0.25">
      <c r="A51" s="10">
        <f t="shared" si="2"/>
        <v>46</v>
      </c>
      <c r="B51" s="11">
        <f t="shared" si="0"/>
        <v>46424</v>
      </c>
      <c r="C51" s="11">
        <f t="shared" si="1"/>
        <v>46428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1:15" s="7" customFormat="1" ht="17.149999999999999" customHeight="1" x14ac:dyDescent="0.25">
      <c r="A52" s="10">
        <f t="shared" si="2"/>
        <v>47</v>
      </c>
      <c r="B52" s="11">
        <f t="shared" si="0"/>
        <v>46431</v>
      </c>
      <c r="C52" s="11">
        <f t="shared" si="1"/>
        <v>46435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1:15" s="7" customFormat="1" ht="17.149999999999999" customHeight="1" x14ac:dyDescent="0.25">
      <c r="A53" s="10">
        <f t="shared" si="2"/>
        <v>48</v>
      </c>
      <c r="B53" s="11">
        <f t="shared" si="0"/>
        <v>46438</v>
      </c>
      <c r="C53" s="11">
        <f t="shared" si="1"/>
        <v>46442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1:15" s="7" customFormat="1" ht="17.149999999999999" customHeight="1" x14ac:dyDescent="0.25">
      <c r="A54" s="10">
        <f t="shared" si="2"/>
        <v>49</v>
      </c>
      <c r="B54" s="11">
        <f t="shared" si="0"/>
        <v>46445</v>
      </c>
      <c r="C54" s="11">
        <f t="shared" si="1"/>
        <v>46449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1:15" s="7" customFormat="1" ht="17.149999999999999" customHeight="1" x14ac:dyDescent="0.25">
      <c r="A55" s="10">
        <f t="shared" si="2"/>
        <v>50</v>
      </c>
      <c r="B55" s="11">
        <f t="shared" si="0"/>
        <v>46452</v>
      </c>
      <c r="C55" s="11">
        <f t="shared" si="1"/>
        <v>46456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5" s="7" customFormat="1" ht="17.149999999999999" customHeight="1" x14ac:dyDescent="0.25">
      <c r="A56" s="10">
        <f t="shared" si="2"/>
        <v>51</v>
      </c>
      <c r="B56" s="11">
        <f t="shared" si="0"/>
        <v>46459</v>
      </c>
      <c r="C56" s="11">
        <f t="shared" si="1"/>
        <v>46463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1:15" s="7" customFormat="1" ht="17.149999999999999" customHeight="1" x14ac:dyDescent="0.25">
      <c r="A57" s="10">
        <f t="shared" si="2"/>
        <v>52</v>
      </c>
      <c r="B57" s="11">
        <f t="shared" si="0"/>
        <v>46466</v>
      </c>
      <c r="C57" s="11">
        <f t="shared" si="1"/>
        <v>46470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1:15" s="7" customFormat="1" ht="17.149999999999999" customHeight="1" x14ac:dyDescent="0.25">
      <c r="A58" s="10">
        <f t="shared" si="2"/>
        <v>53</v>
      </c>
      <c r="B58" s="11">
        <f t="shared" si="0"/>
        <v>46473</v>
      </c>
      <c r="C58" s="11">
        <f t="shared" si="1"/>
        <v>46477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1:15" s="7" customFormat="1" ht="17.149999999999999" customHeight="1" thickBot="1" x14ac:dyDescent="0.3">
      <c r="A59" s="13" t="s">
        <v>56</v>
      </c>
      <c r="B59" s="11"/>
      <c r="C59" s="11"/>
      <c r="D59" s="25">
        <f>SUM(D6:D58)</f>
        <v>2025244</v>
      </c>
      <c r="E59" s="25">
        <f t="shared" ref="E59:O59" si="3">SUM(E6:E58)</f>
        <v>33268238</v>
      </c>
      <c r="F59" s="25">
        <f t="shared" si="3"/>
        <v>35796427.5</v>
      </c>
      <c r="G59" s="25">
        <f t="shared" si="3"/>
        <v>23274665</v>
      </c>
      <c r="H59" s="25">
        <f t="shared" si="3"/>
        <v>1238196</v>
      </c>
      <c r="I59" s="25">
        <f t="shared" si="3"/>
        <v>7019558</v>
      </c>
      <c r="J59" s="25">
        <f t="shared" si="3"/>
        <v>6623140</v>
      </c>
      <c r="K59" s="25">
        <f t="shared" si="3"/>
        <v>11221617</v>
      </c>
      <c r="L59" s="25">
        <f t="shared" si="3"/>
        <v>-70</v>
      </c>
      <c r="M59" s="25">
        <f t="shared" si="3"/>
        <v>0</v>
      </c>
      <c r="N59" s="25">
        <f t="shared" si="3"/>
        <v>5758365</v>
      </c>
      <c r="O59" s="25">
        <f t="shared" si="3"/>
        <v>167829843</v>
      </c>
    </row>
    <row r="60" spans="1:15" s="7" customFormat="1" ht="17.149999999999999" customHeight="1" thickTop="1" x14ac:dyDescent="0.25">
      <c r="A60" s="8"/>
      <c r="B60" s="8"/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s="7" customFormat="1" ht="17.149999999999999" customHeight="1" x14ac:dyDescent="0.25">
      <c r="A61" s="10">
        <v>1</v>
      </c>
      <c r="B61" s="11">
        <v>45745</v>
      </c>
      <c r="C61" s="11">
        <v>45749</v>
      </c>
      <c r="D61" s="12">
        <f>'[1]traditional sales'!D1060</f>
        <v>1017714</v>
      </c>
      <c r="E61" s="12">
        <f>'[1]traditional sales'!E1060</f>
        <v>17248086</v>
      </c>
      <c r="F61" s="12">
        <f>'[1]traditional sales'!F1060</f>
        <v>17855124</v>
      </c>
      <c r="G61" s="12">
        <f>'[1]traditional sales'!G1060</f>
        <v>10869727</v>
      </c>
      <c r="H61" s="12">
        <f>'[1]traditional sales'!H1060</f>
        <v>629374</v>
      </c>
      <c r="I61" s="12">
        <f>'[1]traditional sales'!I1060</f>
        <v>3616676</v>
      </c>
      <c r="J61" s="12">
        <f>'[1]traditional sales'!J1060</f>
        <v>4332675</v>
      </c>
      <c r="K61" s="12">
        <f>'[1]traditional sales'!M1060</f>
        <v>8381831</v>
      </c>
      <c r="L61" s="12">
        <f>'[1]traditional sales'!N1060</f>
        <v>2080656</v>
      </c>
      <c r="M61" s="12">
        <v>0</v>
      </c>
      <c r="N61" s="12"/>
      <c r="O61" s="12">
        <f>'[1]traditional sales'!S1060+'[1]traditional sales'!R1060</f>
        <v>82740413</v>
      </c>
    </row>
    <row r="62" spans="1:15" s="7" customFormat="1" ht="17.149999999999999" customHeight="1" x14ac:dyDescent="0.25">
      <c r="A62" s="10">
        <f>A61+1</f>
        <v>2</v>
      </c>
      <c r="B62" s="11">
        <f t="shared" ref="B62:C77" si="4">B61+7</f>
        <v>45752</v>
      </c>
      <c r="C62" s="11">
        <f t="shared" si="4"/>
        <v>45756</v>
      </c>
      <c r="D62" s="12">
        <f>'[1]traditional sales'!D1061</f>
        <v>1058397</v>
      </c>
      <c r="E62" s="12">
        <f>'[1]traditional sales'!E1061</f>
        <v>18055742.5</v>
      </c>
      <c r="F62" s="12">
        <f>'[1]traditional sales'!F1061</f>
        <v>19085196.5</v>
      </c>
      <c r="G62" s="12">
        <f>'[1]traditional sales'!G1061</f>
        <v>11538870</v>
      </c>
      <c r="H62" s="12">
        <f>'[1]traditional sales'!H1061</f>
        <v>646095</v>
      </c>
      <c r="I62" s="12">
        <f>'[1]traditional sales'!I1061</f>
        <v>3751041</v>
      </c>
      <c r="J62" s="12">
        <f>'[1]traditional sales'!J1061</f>
        <v>3900892</v>
      </c>
      <c r="K62" s="12">
        <f>'[1]traditional sales'!M1061</f>
        <v>4137001</v>
      </c>
      <c r="L62" s="12">
        <f>'[1]traditional sales'!N1061</f>
        <v>2162720</v>
      </c>
      <c r="M62" s="12">
        <v>0</v>
      </c>
      <c r="N62" s="12"/>
      <c r="O62" s="12">
        <f>'[1]traditional sales'!S1061+'[1]traditional sales'!R1061</f>
        <v>90478575</v>
      </c>
    </row>
    <row r="63" spans="1:15" s="7" customFormat="1" ht="17.149999999999999" customHeight="1" x14ac:dyDescent="0.25">
      <c r="A63" s="10">
        <f>A62+1</f>
        <v>3</v>
      </c>
      <c r="B63" s="11">
        <f t="shared" si="4"/>
        <v>45759</v>
      </c>
      <c r="C63" s="11">
        <f t="shared" si="4"/>
        <v>45763</v>
      </c>
      <c r="D63" s="12">
        <f>'[1]traditional sales'!D1062</f>
        <v>1039616</v>
      </c>
      <c r="E63" s="12">
        <f>'[1]traditional sales'!E1062</f>
        <v>17714913.5</v>
      </c>
      <c r="F63" s="12">
        <f>'[1]traditional sales'!F1062</f>
        <v>18472223.5</v>
      </c>
      <c r="G63" s="12">
        <f>'[1]traditional sales'!G1062</f>
        <v>11295270</v>
      </c>
      <c r="H63" s="12">
        <f>'[1]traditional sales'!H1062</f>
        <v>636031</v>
      </c>
      <c r="I63" s="12">
        <f>'[1]traditional sales'!I1062</f>
        <v>3650958</v>
      </c>
      <c r="J63" s="12">
        <f>'[1]traditional sales'!J1062</f>
        <v>5388838</v>
      </c>
      <c r="K63" s="12">
        <f>'[1]traditional sales'!M1062</f>
        <v>4314392</v>
      </c>
      <c r="L63" s="12">
        <f>'[1]traditional sales'!N1062</f>
        <v>2106986</v>
      </c>
      <c r="M63" s="12">
        <v>0</v>
      </c>
      <c r="N63" s="12"/>
      <c r="O63" s="12">
        <f>'[1]traditional sales'!S1062+'[1]traditional sales'!R1062</f>
        <v>82886741</v>
      </c>
    </row>
    <row r="64" spans="1:15" s="7" customFormat="1" ht="17.149999999999999" customHeight="1" x14ac:dyDescent="0.25">
      <c r="A64" s="10">
        <f>A63+1</f>
        <v>4</v>
      </c>
      <c r="B64" s="11">
        <f t="shared" si="4"/>
        <v>45766</v>
      </c>
      <c r="C64" s="11">
        <f t="shared" si="4"/>
        <v>45770</v>
      </c>
      <c r="D64" s="12">
        <f>'[1]traditional sales'!D1063</f>
        <v>1050620</v>
      </c>
      <c r="E64" s="12">
        <f>'[1]traditional sales'!E1063</f>
        <v>17319308</v>
      </c>
      <c r="F64" s="12">
        <f>'[1]traditional sales'!F1063</f>
        <v>18297520.5</v>
      </c>
      <c r="G64" s="12">
        <f>'[1]traditional sales'!G1063</f>
        <v>11124235</v>
      </c>
      <c r="H64" s="12">
        <f>'[1]traditional sales'!H1063</f>
        <v>621487</v>
      </c>
      <c r="I64" s="12">
        <f>'[1]traditional sales'!I1063</f>
        <v>3608626</v>
      </c>
      <c r="J64" s="12">
        <f>'[1]traditional sales'!J1063</f>
        <v>4611250</v>
      </c>
      <c r="K64" s="12">
        <f>'[1]traditional sales'!M1063</f>
        <v>4856441</v>
      </c>
      <c r="L64" s="12">
        <f>'[1]traditional sales'!N1063</f>
        <v>2086382</v>
      </c>
      <c r="M64" s="12">
        <v>0</v>
      </c>
      <c r="N64" s="12"/>
      <c r="O64" s="12">
        <f>'[1]traditional sales'!S1063+'[1]traditional sales'!R1063</f>
        <v>86050751</v>
      </c>
    </row>
    <row r="65" spans="1:15" s="7" customFormat="1" ht="17.149999999999999" customHeight="1" x14ac:dyDescent="0.25">
      <c r="A65" s="10">
        <f t="shared" ref="A65:A112" si="5">A64+1</f>
        <v>5</v>
      </c>
      <c r="B65" s="11">
        <f t="shared" si="4"/>
        <v>45773</v>
      </c>
      <c r="C65" s="11">
        <f t="shared" si="4"/>
        <v>45777</v>
      </c>
      <c r="D65" s="12">
        <f>'[1]traditional sales'!D1064</f>
        <v>1047023</v>
      </c>
      <c r="E65" s="12">
        <f>'[1]traditional sales'!E1064</f>
        <v>16637365.5</v>
      </c>
      <c r="F65" s="12">
        <f>'[1]traditional sales'!F1064</f>
        <v>17905035</v>
      </c>
      <c r="G65" s="12">
        <f>'[1]traditional sales'!G1064</f>
        <v>10510225</v>
      </c>
      <c r="H65" s="12">
        <f>'[1]traditional sales'!H1064</f>
        <v>607762</v>
      </c>
      <c r="I65" s="12">
        <f>'[1]traditional sales'!I1064</f>
        <v>3527531</v>
      </c>
      <c r="J65" s="12">
        <f>'[1]traditional sales'!J1064</f>
        <v>3959694</v>
      </c>
      <c r="K65" s="12">
        <f>'[1]traditional sales'!M1064</f>
        <v>5008280</v>
      </c>
      <c r="L65" s="12">
        <f>'[1]traditional sales'!N1064</f>
        <v>2028492</v>
      </c>
      <c r="M65" s="12">
        <v>0</v>
      </c>
      <c r="N65" s="12"/>
      <c r="O65" s="12">
        <f>'[1]traditional sales'!S1064+'[1]traditional sales'!R1064</f>
        <v>81833671</v>
      </c>
    </row>
    <row r="66" spans="1:15" s="7" customFormat="1" ht="17.149999999999999" customHeight="1" x14ac:dyDescent="0.25">
      <c r="A66" s="10">
        <f t="shared" si="5"/>
        <v>6</v>
      </c>
      <c r="B66" s="11">
        <f t="shared" si="4"/>
        <v>45780</v>
      </c>
      <c r="C66" s="11">
        <f t="shared" si="4"/>
        <v>45784</v>
      </c>
      <c r="D66" s="12">
        <f>'[1]traditional sales'!D1065</f>
        <v>1115680</v>
      </c>
      <c r="E66" s="12">
        <f>'[1]traditional sales'!E1065</f>
        <v>17435988.5</v>
      </c>
      <c r="F66" s="12">
        <f>'[1]traditional sales'!F1065</f>
        <v>18449513</v>
      </c>
      <c r="G66" s="12">
        <f>'[1]traditional sales'!G1065</f>
        <v>10993946</v>
      </c>
      <c r="H66" s="12">
        <f>'[1]traditional sales'!H1065</f>
        <v>623475</v>
      </c>
      <c r="I66" s="12">
        <f>'[1]traditional sales'!I1065</f>
        <v>3653254</v>
      </c>
      <c r="J66" s="12">
        <f>'[1]traditional sales'!J1065</f>
        <v>4254000</v>
      </c>
      <c r="K66" s="12">
        <f>'[1]traditional sales'!M1065</f>
        <v>3869393</v>
      </c>
      <c r="L66" s="12">
        <f>'[1]traditional sales'!N1065</f>
        <v>2114653</v>
      </c>
      <c r="M66" s="12">
        <v>0</v>
      </c>
      <c r="N66" s="12"/>
      <c r="O66" s="12">
        <f>'[1]traditional sales'!S1065+'[1]traditional sales'!R1065</f>
        <v>95680041</v>
      </c>
    </row>
    <row r="67" spans="1:15" s="7" customFormat="1" ht="17.149999999999999" customHeight="1" x14ac:dyDescent="0.25">
      <c r="A67" s="10">
        <f t="shared" si="5"/>
        <v>7</v>
      </c>
      <c r="B67" s="11">
        <f t="shared" si="4"/>
        <v>45787</v>
      </c>
      <c r="C67" s="11">
        <f t="shared" si="4"/>
        <v>45791</v>
      </c>
      <c r="D67" s="12">
        <f>'[1]traditional sales'!D1066</f>
        <v>1118397</v>
      </c>
      <c r="E67" s="12">
        <f>'[1]traditional sales'!E1066</f>
        <v>17859428</v>
      </c>
      <c r="F67" s="12">
        <f>'[1]traditional sales'!F1066</f>
        <v>18420055.5</v>
      </c>
      <c r="G67" s="12">
        <f>'[1]traditional sales'!G1066</f>
        <v>10924627</v>
      </c>
      <c r="H67" s="12">
        <f>'[1]traditional sales'!H1066</f>
        <v>627440</v>
      </c>
      <c r="I67" s="12">
        <f>'[1]traditional sales'!I1066</f>
        <v>3640275</v>
      </c>
      <c r="J67" s="12">
        <f>'[1]traditional sales'!J1066</f>
        <v>4463476</v>
      </c>
      <c r="K67" s="12">
        <f>'[1]traditional sales'!M1066</f>
        <v>4173141</v>
      </c>
      <c r="L67" s="12">
        <f>'[1]traditional sales'!N1066</f>
        <v>2075016</v>
      </c>
      <c r="M67" s="12">
        <v>0</v>
      </c>
      <c r="N67" s="12"/>
      <c r="O67" s="12">
        <f>'[1]traditional sales'!S1066+'[1]traditional sales'!R1066</f>
        <v>84765970</v>
      </c>
    </row>
    <row r="68" spans="1:15" s="7" customFormat="1" ht="17.149999999999999" customHeight="1" x14ac:dyDescent="0.25">
      <c r="A68" s="10">
        <f t="shared" si="5"/>
        <v>8</v>
      </c>
      <c r="B68" s="11">
        <f t="shared" si="4"/>
        <v>45794</v>
      </c>
      <c r="C68" s="11">
        <f t="shared" si="4"/>
        <v>45798</v>
      </c>
      <c r="D68" s="12">
        <f>'[1]traditional sales'!D1067</f>
        <v>1125638</v>
      </c>
      <c r="E68" s="12">
        <f>'[1]traditional sales'!E1067</f>
        <v>16908585.5</v>
      </c>
      <c r="F68" s="12">
        <f>'[1]traditional sales'!F1067</f>
        <v>17662542.5</v>
      </c>
      <c r="G68" s="12">
        <f>'[1]traditional sales'!G1067</f>
        <v>10256050</v>
      </c>
      <c r="H68" s="12">
        <f>'[1]traditional sales'!H1067</f>
        <v>602448</v>
      </c>
      <c r="I68" s="12">
        <f>'[1]traditional sales'!I1067</f>
        <v>3538156</v>
      </c>
      <c r="J68" s="12">
        <f>'[1]traditional sales'!J1067</f>
        <v>4444285</v>
      </c>
      <c r="K68" s="12">
        <f>'[1]traditional sales'!M1067</f>
        <v>4523597</v>
      </c>
      <c r="L68" s="12">
        <f>'[1]traditional sales'!N1067</f>
        <v>2033704</v>
      </c>
      <c r="M68" s="12">
        <v>0</v>
      </c>
      <c r="N68" s="12"/>
      <c r="O68" s="12">
        <f>'[1]traditional sales'!S1067+'[1]traditional sales'!R1067</f>
        <v>88159504</v>
      </c>
    </row>
    <row r="69" spans="1:15" s="7" customFormat="1" ht="17.149999999999999" customHeight="1" x14ac:dyDescent="0.25">
      <c r="A69" s="10">
        <f t="shared" si="5"/>
        <v>9</v>
      </c>
      <c r="B69" s="11">
        <f t="shared" si="4"/>
        <v>45801</v>
      </c>
      <c r="C69" s="11">
        <f t="shared" si="4"/>
        <v>45805</v>
      </c>
      <c r="D69" s="12">
        <f>'[1]traditional sales'!D1068</f>
        <v>1152457</v>
      </c>
      <c r="E69" s="12">
        <f>'[1]traditional sales'!E1068</f>
        <v>16647113</v>
      </c>
      <c r="F69" s="12">
        <f>'[1]traditional sales'!F1068</f>
        <v>17555678.5</v>
      </c>
      <c r="G69" s="12">
        <f>'[1]traditional sales'!G1068</f>
        <v>11071301</v>
      </c>
      <c r="H69" s="12">
        <f>'[1]traditional sales'!H1068</f>
        <v>615641</v>
      </c>
      <c r="I69" s="12">
        <f>'[1]traditional sales'!I1068</f>
        <v>3543300</v>
      </c>
      <c r="J69" s="12">
        <f>'[1]traditional sales'!J1068</f>
        <v>4376649</v>
      </c>
      <c r="K69" s="12">
        <f>'[1]traditional sales'!M1068</f>
        <v>4763680</v>
      </c>
      <c r="L69" s="12">
        <f>'[1]traditional sales'!N1068</f>
        <v>2039069</v>
      </c>
      <c r="M69" s="12">
        <v>0</v>
      </c>
      <c r="N69" s="12"/>
      <c r="O69" s="12">
        <f>'[1]traditional sales'!S1068+'[1]traditional sales'!R1068</f>
        <v>82305347</v>
      </c>
    </row>
    <row r="70" spans="1:15" s="7" customFormat="1" ht="17.149999999999999" customHeight="1" x14ac:dyDescent="0.25">
      <c r="A70" s="10">
        <f t="shared" si="5"/>
        <v>10</v>
      </c>
      <c r="B70" s="11">
        <f t="shared" si="4"/>
        <v>45808</v>
      </c>
      <c r="C70" s="11">
        <f t="shared" si="4"/>
        <v>45812</v>
      </c>
      <c r="D70" s="12">
        <f>'[1]traditional sales'!D1069</f>
        <v>1152471</v>
      </c>
      <c r="E70" s="12">
        <f>'[1]traditional sales'!E1069</f>
        <v>16747224</v>
      </c>
      <c r="F70" s="12">
        <f>'[1]traditional sales'!F1069</f>
        <v>18170182</v>
      </c>
      <c r="G70" s="12">
        <f>'[1]traditional sales'!G1069</f>
        <v>10926797</v>
      </c>
      <c r="H70" s="12">
        <f>'[1]traditional sales'!H1069</f>
        <v>615858</v>
      </c>
      <c r="I70" s="12">
        <f>'[1]traditional sales'!I1069</f>
        <v>3551338</v>
      </c>
      <c r="J70" s="12">
        <f>'[1]traditional sales'!J1069</f>
        <v>4398548</v>
      </c>
      <c r="K70" s="12">
        <f>'[1]traditional sales'!M1069</f>
        <v>5010399</v>
      </c>
      <c r="L70" s="12">
        <f>'[1]traditional sales'!N1069</f>
        <v>2033160</v>
      </c>
      <c r="M70" s="12">
        <v>0</v>
      </c>
      <c r="N70" s="12"/>
      <c r="O70" s="12">
        <f>'[1]traditional sales'!S1069+'[1]traditional sales'!R1069</f>
        <v>82056718</v>
      </c>
    </row>
    <row r="71" spans="1:15" s="7" customFormat="1" ht="17.149999999999999" customHeight="1" x14ac:dyDescent="0.25">
      <c r="A71" s="10">
        <f t="shared" si="5"/>
        <v>11</v>
      </c>
      <c r="B71" s="11">
        <f t="shared" si="4"/>
        <v>45815</v>
      </c>
      <c r="C71" s="11">
        <f t="shared" si="4"/>
        <v>45819</v>
      </c>
      <c r="D71" s="12">
        <f>'[1]traditional sales'!D1070</f>
        <v>1196112</v>
      </c>
      <c r="E71" s="12">
        <f>'[1]traditional sales'!E1070</f>
        <v>17469639</v>
      </c>
      <c r="F71" s="12">
        <f>'[1]traditional sales'!F1070</f>
        <v>18863129</v>
      </c>
      <c r="G71" s="12">
        <f>'[1]traditional sales'!G1070</f>
        <v>10942813</v>
      </c>
      <c r="H71" s="12">
        <f>'[1]traditional sales'!H1070</f>
        <v>633074</v>
      </c>
      <c r="I71" s="12">
        <f>'[1]traditional sales'!I1070</f>
        <v>3676437</v>
      </c>
      <c r="J71" s="12">
        <f>'[1]traditional sales'!J1070</f>
        <v>5096065</v>
      </c>
      <c r="K71" s="12">
        <f>'[1]traditional sales'!M1070</f>
        <v>3781099</v>
      </c>
      <c r="L71" s="12">
        <f>'[1]traditional sales'!N1070</f>
        <v>2093296</v>
      </c>
      <c r="M71" s="12">
        <v>0</v>
      </c>
      <c r="N71" s="12"/>
      <c r="O71" s="12">
        <f>'[1]traditional sales'!S1070+'[1]traditional sales'!R1070</f>
        <v>90112818</v>
      </c>
    </row>
    <row r="72" spans="1:15" s="7" customFormat="1" ht="17.149999999999999" customHeight="1" x14ac:dyDescent="0.25">
      <c r="A72" s="10">
        <f t="shared" si="5"/>
        <v>12</v>
      </c>
      <c r="B72" s="11">
        <f t="shared" si="4"/>
        <v>45822</v>
      </c>
      <c r="C72" s="11">
        <f t="shared" si="4"/>
        <v>45826</v>
      </c>
      <c r="D72" s="12">
        <f>'[1]traditional sales'!D1071</f>
        <v>1200946</v>
      </c>
      <c r="E72" s="12">
        <f>'[1]traditional sales'!E1071</f>
        <v>16587639</v>
      </c>
      <c r="F72" s="12">
        <f>'[1]traditional sales'!F1071</f>
        <v>17994335.5</v>
      </c>
      <c r="G72" s="12">
        <f>'[1]traditional sales'!G1071</f>
        <v>10706105</v>
      </c>
      <c r="H72" s="12">
        <f>'[1]traditional sales'!H1071</f>
        <v>611978</v>
      </c>
      <c r="I72" s="12">
        <f>'[1]traditional sales'!I1071</f>
        <v>3564141</v>
      </c>
      <c r="J72" s="12">
        <f>'[1]traditional sales'!J1071</f>
        <v>5268420</v>
      </c>
      <c r="K72" s="12">
        <f>'[1]traditional sales'!M1071</f>
        <v>4003672</v>
      </c>
      <c r="L72" s="12">
        <f>'[1]traditional sales'!N1071</f>
        <v>2055540</v>
      </c>
      <c r="M72" s="12">
        <v>0</v>
      </c>
      <c r="N72" s="12"/>
      <c r="O72" s="12">
        <f>'[1]traditional sales'!S1071+'[1]traditional sales'!R1071</f>
        <v>82600092</v>
      </c>
    </row>
    <row r="73" spans="1:15" s="7" customFormat="1" ht="17.149999999999999" customHeight="1" x14ac:dyDescent="0.25">
      <c r="A73" s="10">
        <f t="shared" si="5"/>
        <v>13</v>
      </c>
      <c r="B73" s="11">
        <f t="shared" si="4"/>
        <v>45829</v>
      </c>
      <c r="C73" s="11">
        <f t="shared" si="4"/>
        <v>45833</v>
      </c>
      <c r="D73" s="12">
        <f>'[1]traditional sales'!D1072</f>
        <v>1202562</v>
      </c>
      <c r="E73" s="12">
        <f>'[1]traditional sales'!E1072</f>
        <v>16598077</v>
      </c>
      <c r="F73" s="12">
        <f>'[1]traditional sales'!F1072</f>
        <v>17917380</v>
      </c>
      <c r="G73" s="12">
        <f>'[1]traditional sales'!G1072</f>
        <v>10745271</v>
      </c>
      <c r="H73" s="12">
        <f>'[1]traditional sales'!H1072</f>
        <v>610698</v>
      </c>
      <c r="I73" s="12">
        <f>'[1]traditional sales'!I1072</f>
        <v>3541238</v>
      </c>
      <c r="J73" s="12">
        <f>'[1]traditional sales'!J1072</f>
        <v>5491080</v>
      </c>
      <c r="K73" s="12">
        <f>'[1]traditional sales'!M1072</f>
        <v>4368640</v>
      </c>
      <c r="L73" s="12">
        <f>'[1]traditional sales'!N1072</f>
        <v>2028868</v>
      </c>
      <c r="M73" s="12">
        <v>0</v>
      </c>
      <c r="N73" s="12"/>
      <c r="O73" s="12">
        <f>'[1]traditional sales'!S1072+'[1]traditional sales'!R1072</f>
        <v>84793141</v>
      </c>
    </row>
    <row r="74" spans="1:15" s="7" customFormat="1" ht="17.149999999999999" customHeight="1" x14ac:dyDescent="0.25">
      <c r="A74" s="10">
        <f t="shared" si="5"/>
        <v>14</v>
      </c>
      <c r="B74" s="11">
        <f t="shared" si="4"/>
        <v>45836</v>
      </c>
      <c r="C74" s="11">
        <f t="shared" si="4"/>
        <v>45840</v>
      </c>
      <c r="D74" s="12">
        <f>'[1]traditional sales'!D1073</f>
        <v>1183493</v>
      </c>
      <c r="E74" s="12">
        <f>'[1]traditional sales'!E1073</f>
        <v>15978521.5</v>
      </c>
      <c r="F74" s="12">
        <f>'[1]traditional sales'!F1073</f>
        <v>17292132.5</v>
      </c>
      <c r="G74" s="12">
        <f>'[1]traditional sales'!G1073</f>
        <v>10366593</v>
      </c>
      <c r="H74" s="12">
        <f>'[1]traditional sales'!H1073</f>
        <v>586313</v>
      </c>
      <c r="I74" s="12">
        <f>'[1]traditional sales'!I1073</f>
        <v>3427207</v>
      </c>
      <c r="J74" s="12">
        <f>'[1]traditional sales'!J1073</f>
        <v>5329968</v>
      </c>
      <c r="K74" s="12">
        <f>'[1]traditional sales'!M1073</f>
        <v>4392449</v>
      </c>
      <c r="L74" s="12">
        <f>'[1]traditional sales'!N1073</f>
        <v>1982606</v>
      </c>
      <c r="M74" s="12">
        <v>0</v>
      </c>
      <c r="N74" s="12"/>
      <c r="O74" s="12">
        <f>'[1]traditional sales'!S1073+'[1]traditional sales'!R1073</f>
        <v>79139255</v>
      </c>
    </row>
    <row r="75" spans="1:15" s="7" customFormat="1" ht="17.149999999999999" customHeight="1" x14ac:dyDescent="0.25">
      <c r="A75" s="10">
        <f t="shared" si="5"/>
        <v>15</v>
      </c>
      <c r="B75" s="11">
        <f t="shared" si="4"/>
        <v>45843</v>
      </c>
      <c r="C75" s="11">
        <f t="shared" si="4"/>
        <v>45847</v>
      </c>
      <c r="D75" s="12">
        <f>'[1]traditional sales'!D1074</f>
        <v>1209180</v>
      </c>
      <c r="E75" s="12">
        <f>'[1]traditional sales'!E1074</f>
        <v>16282273</v>
      </c>
      <c r="F75" s="12">
        <f>'[1]traditional sales'!F1074</f>
        <v>17603043</v>
      </c>
      <c r="G75" s="12">
        <f>'[1]traditional sales'!G1074</f>
        <v>10347629</v>
      </c>
      <c r="H75" s="12">
        <f>'[1]traditional sales'!H1074</f>
        <v>605979</v>
      </c>
      <c r="I75" s="12">
        <f>'[1]traditional sales'!I1074</f>
        <v>3512492</v>
      </c>
      <c r="J75" s="12">
        <f>'[1]traditional sales'!J1074</f>
        <v>3474550</v>
      </c>
      <c r="K75" s="12">
        <f>'[1]traditional sales'!M1074</f>
        <v>4723181</v>
      </c>
      <c r="L75" s="12">
        <f>'[1]traditional sales'!N1074</f>
        <v>1997758</v>
      </c>
      <c r="M75" s="12">
        <v>0</v>
      </c>
      <c r="N75" s="12"/>
      <c r="O75" s="12">
        <f>'[1]traditional sales'!S1074+'[1]traditional sales'!R1074</f>
        <v>89373530</v>
      </c>
    </row>
    <row r="76" spans="1:15" s="7" customFormat="1" ht="17.149999999999999" customHeight="1" x14ac:dyDescent="0.25">
      <c r="A76" s="10">
        <f t="shared" si="5"/>
        <v>16</v>
      </c>
      <c r="B76" s="11">
        <f t="shared" si="4"/>
        <v>45850</v>
      </c>
      <c r="C76" s="11">
        <f t="shared" si="4"/>
        <v>45854</v>
      </c>
      <c r="D76" s="12">
        <f>'[1]traditional sales'!D1075</f>
        <v>1253562</v>
      </c>
      <c r="E76" s="12">
        <f>'[1]traditional sales'!E1075</f>
        <v>16486781.5</v>
      </c>
      <c r="F76" s="12">
        <f>'[1]traditional sales'!F1075</f>
        <v>17686053.5</v>
      </c>
      <c r="G76" s="12">
        <f>'[1]traditional sales'!G1075</f>
        <v>10953598</v>
      </c>
      <c r="H76" s="12">
        <f>'[1]traditional sales'!H1075</f>
        <v>606663</v>
      </c>
      <c r="I76" s="12">
        <f>'[1]traditional sales'!I1075</f>
        <v>3520754</v>
      </c>
      <c r="J76" s="12">
        <f>'[1]traditional sales'!J1075</f>
        <v>3696820</v>
      </c>
      <c r="K76" s="12">
        <f>'[1]traditional sales'!M1075</f>
        <v>5397754</v>
      </c>
      <c r="L76" s="12">
        <f>'[1]traditional sales'!N1075</f>
        <v>2030632</v>
      </c>
      <c r="M76" s="12">
        <v>0</v>
      </c>
      <c r="N76" s="12"/>
      <c r="O76" s="12">
        <f>'[1]traditional sales'!S1075+'[1]traditional sales'!R1075</f>
        <v>80431293</v>
      </c>
    </row>
    <row r="77" spans="1:15" s="7" customFormat="1" ht="17.149999999999999" customHeight="1" x14ac:dyDescent="0.25">
      <c r="A77" s="10">
        <f t="shared" si="5"/>
        <v>17</v>
      </c>
      <c r="B77" s="11">
        <f t="shared" si="4"/>
        <v>45857</v>
      </c>
      <c r="C77" s="11">
        <f t="shared" si="4"/>
        <v>45861</v>
      </c>
      <c r="D77" s="12">
        <f>'[1]traditional sales'!D1076</f>
        <v>1269142</v>
      </c>
      <c r="E77" s="12">
        <f>'[1]traditional sales'!E1076</f>
        <v>16283183.5</v>
      </c>
      <c r="F77" s="12">
        <f>'[1]traditional sales'!F1076</f>
        <v>17403718</v>
      </c>
      <c r="G77" s="12">
        <f>'[1]traditional sales'!G1076</f>
        <v>10851944</v>
      </c>
      <c r="H77" s="12">
        <f>'[1]traditional sales'!H1076</f>
        <v>605224</v>
      </c>
      <c r="I77" s="12">
        <f>'[1]traditional sales'!I1076</f>
        <v>3476614</v>
      </c>
      <c r="J77" s="12">
        <f>'[1]traditional sales'!J1076</f>
        <v>3861005</v>
      </c>
      <c r="K77" s="12">
        <f>'[1]traditional sales'!M1076</f>
        <v>5616918</v>
      </c>
      <c r="L77" s="12">
        <f>'[1]traditional sales'!N1076</f>
        <v>2018692</v>
      </c>
      <c r="M77" s="12">
        <v>0</v>
      </c>
      <c r="N77" s="12"/>
      <c r="O77" s="12">
        <f>'[1]traditional sales'!S1076+'[1]traditional sales'!R1076</f>
        <v>82981490</v>
      </c>
    </row>
    <row r="78" spans="1:15" s="7" customFormat="1" ht="17.149999999999999" customHeight="1" x14ac:dyDescent="0.25">
      <c r="A78" s="10">
        <f t="shared" si="5"/>
        <v>18</v>
      </c>
      <c r="B78" s="11">
        <f t="shared" ref="B78:C93" si="6">B77+7</f>
        <v>45864</v>
      </c>
      <c r="C78" s="11">
        <f t="shared" si="6"/>
        <v>45868</v>
      </c>
      <c r="D78" s="12">
        <f>'[1]traditional sales'!D1077</f>
        <v>1090560</v>
      </c>
      <c r="E78" s="12">
        <f>'[1]traditional sales'!E1077</f>
        <v>15659901</v>
      </c>
      <c r="F78" s="12">
        <f>'[1]traditional sales'!F1077</f>
        <v>17131888</v>
      </c>
      <c r="G78" s="12">
        <f>'[1]traditional sales'!G1077</f>
        <v>10584267</v>
      </c>
      <c r="H78" s="12">
        <f>'[1]traditional sales'!H1077</f>
        <v>590797</v>
      </c>
      <c r="I78" s="12">
        <f>'[1]traditional sales'!I1077</f>
        <v>3453938</v>
      </c>
      <c r="J78" s="12">
        <f>'[1]traditional sales'!J1077</f>
        <v>3937340</v>
      </c>
      <c r="K78" s="12">
        <f>'[1]traditional sales'!M1077</f>
        <v>6167894</v>
      </c>
      <c r="L78" s="12">
        <f>'[1]traditional sales'!N1077</f>
        <v>1993282</v>
      </c>
      <c r="M78" s="12">
        <v>0</v>
      </c>
      <c r="N78" s="12"/>
      <c r="O78" s="12">
        <f>'[1]traditional sales'!S1077+'[1]traditional sales'!R1077</f>
        <v>76875201</v>
      </c>
    </row>
    <row r="79" spans="1:15" s="7" customFormat="1" ht="17.149999999999999" customHeight="1" x14ac:dyDescent="0.25">
      <c r="A79" s="10">
        <f t="shared" si="5"/>
        <v>19</v>
      </c>
      <c r="B79" s="11">
        <f t="shared" si="6"/>
        <v>45871</v>
      </c>
      <c r="C79" s="11">
        <f t="shared" si="6"/>
        <v>45875</v>
      </c>
      <c r="D79" s="12">
        <f>'[1]traditional sales'!D1078</f>
        <v>876208</v>
      </c>
      <c r="E79" s="12">
        <f>'[1]traditional sales'!E1078</f>
        <v>16206756.5</v>
      </c>
      <c r="F79" s="12">
        <f>'[1]traditional sales'!F1078</f>
        <v>17427784.5</v>
      </c>
      <c r="G79" s="12">
        <f>'[1]traditional sales'!G1078</f>
        <v>10865797</v>
      </c>
      <c r="H79" s="12">
        <f>'[1]traditional sales'!H1078</f>
        <v>602094</v>
      </c>
      <c r="I79" s="12">
        <f>'[1]traditional sales'!I1078</f>
        <v>3491793</v>
      </c>
      <c r="J79" s="12">
        <f>'[1]traditional sales'!J1078</f>
        <v>4060695</v>
      </c>
      <c r="K79" s="12">
        <f>'[1]traditional sales'!M1078</f>
        <v>6798414</v>
      </c>
      <c r="L79" s="12">
        <f>'[1]traditional sales'!N1078</f>
        <v>2044312</v>
      </c>
      <c r="M79" s="12">
        <v>0</v>
      </c>
      <c r="N79" s="12"/>
      <c r="O79" s="12">
        <f>'[1]traditional sales'!S1078+'[1]traditional sales'!R1078</f>
        <v>83768847</v>
      </c>
    </row>
    <row r="80" spans="1:15" s="7" customFormat="1" ht="17.149999999999999" customHeight="1" x14ac:dyDescent="0.25">
      <c r="A80" s="10">
        <f t="shared" si="5"/>
        <v>20</v>
      </c>
      <c r="B80" s="11">
        <f t="shared" si="6"/>
        <v>45878</v>
      </c>
      <c r="C80" s="11">
        <f t="shared" si="6"/>
        <v>45882</v>
      </c>
      <c r="D80" s="12">
        <f>'[1]traditional sales'!D1079</f>
        <v>899778</v>
      </c>
      <c r="E80" s="12">
        <f>'[1]traditional sales'!E1079</f>
        <v>16287323</v>
      </c>
      <c r="F80" s="12">
        <f>'[1]traditional sales'!F1079</f>
        <v>17353877.5</v>
      </c>
      <c r="G80" s="12">
        <f>'[1]traditional sales'!G1079</f>
        <v>10667716</v>
      </c>
      <c r="H80" s="12">
        <f>'[1]traditional sales'!H1079</f>
        <v>609447</v>
      </c>
      <c r="I80" s="12">
        <f>'[1]traditional sales'!I1079</f>
        <v>3552103</v>
      </c>
      <c r="J80" s="12">
        <f>'[1]traditional sales'!J1079</f>
        <v>4160065</v>
      </c>
      <c r="K80" s="12">
        <f>'[1]traditional sales'!M1079</f>
        <v>7852662</v>
      </c>
      <c r="L80" s="12">
        <f>'[1]traditional sales'!N1079</f>
        <v>2044548</v>
      </c>
      <c r="M80" s="12">
        <v>1144960</v>
      </c>
      <c r="N80" s="12"/>
      <c r="O80" s="12">
        <f>'[1]traditional sales'!S1079+'[1]traditional sales'!R1079</f>
        <v>79794617</v>
      </c>
    </row>
    <row r="81" spans="1:15" s="7" customFormat="1" ht="17.149999999999999" customHeight="1" x14ac:dyDescent="0.25">
      <c r="A81" s="10">
        <f t="shared" si="5"/>
        <v>21</v>
      </c>
      <c r="B81" s="11">
        <f t="shared" si="6"/>
        <v>45885</v>
      </c>
      <c r="C81" s="11">
        <f t="shared" si="6"/>
        <v>45889</v>
      </c>
      <c r="D81" s="12">
        <f>'[1]traditional sales'!D1080</f>
        <v>886154</v>
      </c>
      <c r="E81" s="12">
        <f>'[1]traditional sales'!E1080</f>
        <v>16309317.5</v>
      </c>
      <c r="F81" s="12">
        <f>'[1]traditional sales'!F1080</f>
        <v>17240033</v>
      </c>
      <c r="G81" s="12">
        <f>'[1]traditional sales'!G1080</f>
        <v>10471157</v>
      </c>
      <c r="H81" s="12">
        <f>'[1]traditional sales'!H1080</f>
        <v>592012</v>
      </c>
      <c r="I81" s="12">
        <f>'[1]traditional sales'!I1080</f>
        <v>3486239</v>
      </c>
      <c r="J81" s="12">
        <f>'[1]traditional sales'!J1080</f>
        <v>4400995</v>
      </c>
      <c r="K81" s="12">
        <f>'[1]traditional sales'!M1080</f>
        <v>9570518</v>
      </c>
      <c r="L81" s="12">
        <f>'[1]traditional sales'!N1080</f>
        <v>2022970</v>
      </c>
      <c r="M81" s="12">
        <v>860800</v>
      </c>
      <c r="N81" s="12"/>
      <c r="O81" s="12">
        <f>'[1]traditional sales'!S1080+'[1]traditional sales'!R1080</f>
        <v>78886686</v>
      </c>
    </row>
    <row r="82" spans="1:15" s="7" customFormat="1" ht="17.149999999999999" customHeight="1" x14ac:dyDescent="0.25">
      <c r="A82" s="10">
        <f t="shared" si="5"/>
        <v>22</v>
      </c>
      <c r="B82" s="11">
        <f t="shared" si="6"/>
        <v>45892</v>
      </c>
      <c r="C82" s="11">
        <f t="shared" si="6"/>
        <v>45896</v>
      </c>
      <c r="D82" s="12">
        <f>'[1]traditional sales'!D1081</f>
        <v>933320</v>
      </c>
      <c r="E82" s="12">
        <f>'[1]traditional sales'!E1081</f>
        <v>16217910.5</v>
      </c>
      <c r="F82" s="12">
        <f>'[1]traditional sales'!F1081</f>
        <v>17009917.5</v>
      </c>
      <c r="G82" s="12">
        <f>'[1]traditional sales'!G1081</f>
        <v>10667520</v>
      </c>
      <c r="H82" s="12">
        <f>'[1]traditional sales'!H1081</f>
        <v>598287</v>
      </c>
      <c r="I82" s="12">
        <f>'[1]traditional sales'!I1081</f>
        <v>3431619</v>
      </c>
      <c r="J82" s="12">
        <f>'[1]traditional sales'!J1081</f>
        <v>5004718</v>
      </c>
      <c r="K82" s="12">
        <f>'[1]traditional sales'!M1081</f>
        <v>13913010</v>
      </c>
      <c r="L82" s="12">
        <f>'[1]traditional sales'!N1081</f>
        <v>2037566</v>
      </c>
      <c r="M82" s="12">
        <v>831920</v>
      </c>
      <c r="N82" s="12"/>
      <c r="O82" s="12">
        <f>'[1]traditional sales'!S1081+'[1]traditional sales'!R1081</f>
        <v>77009701</v>
      </c>
    </row>
    <row r="83" spans="1:15" s="7" customFormat="1" ht="17.149999999999999" customHeight="1" x14ac:dyDescent="0.25">
      <c r="A83" s="10">
        <f t="shared" si="5"/>
        <v>23</v>
      </c>
      <c r="B83" s="11">
        <f t="shared" si="6"/>
        <v>45899</v>
      </c>
      <c r="C83" s="11">
        <f t="shared" si="6"/>
        <v>45903</v>
      </c>
      <c r="D83" s="12">
        <f>'[1]traditional sales'!D1082</f>
        <v>1095559</v>
      </c>
      <c r="E83" s="12">
        <f>'[1]traditional sales'!E1082</f>
        <v>17209253.5</v>
      </c>
      <c r="F83" s="12">
        <f>'[1]traditional sales'!F1082</f>
        <v>17863348</v>
      </c>
      <c r="G83" s="12">
        <f>'[1]traditional sales'!G1082</f>
        <v>10975331</v>
      </c>
      <c r="H83" s="12">
        <f>'[1]traditional sales'!H1082</f>
        <v>639593</v>
      </c>
      <c r="I83" s="12">
        <f>'[1]traditional sales'!I1082</f>
        <v>3609031</v>
      </c>
      <c r="J83" s="12">
        <f>'[1]traditional sales'!J1082</f>
        <v>6585935</v>
      </c>
      <c r="K83" s="12">
        <f>'[1]traditional sales'!M1082</f>
        <v>32632863</v>
      </c>
      <c r="L83" s="12">
        <f>'[1]traditional sales'!N1082</f>
        <v>2254016</v>
      </c>
      <c r="M83" s="12">
        <v>902400</v>
      </c>
      <c r="N83" s="12"/>
      <c r="O83" s="12">
        <f>'[1]traditional sales'!S1082+'[1]traditional sales'!R1082</f>
        <v>76971777</v>
      </c>
    </row>
    <row r="84" spans="1:15" s="7" customFormat="1" ht="17.149999999999999" customHeight="1" x14ac:dyDescent="0.25">
      <c r="A84" s="10">
        <f t="shared" si="5"/>
        <v>24</v>
      </c>
      <c r="B84" s="11">
        <f t="shared" si="6"/>
        <v>45906</v>
      </c>
      <c r="C84" s="11">
        <f t="shared" si="6"/>
        <v>45910</v>
      </c>
      <c r="D84" s="12">
        <f>'[1]traditional sales'!D1083</f>
        <v>1335019</v>
      </c>
      <c r="E84" s="12">
        <f>'[1]traditional sales'!E1083</f>
        <v>16926112.5</v>
      </c>
      <c r="F84" s="12">
        <f>'[1]traditional sales'!F1083</f>
        <v>17745853.5</v>
      </c>
      <c r="G84" s="12">
        <f>'[1]traditional sales'!G1083</f>
        <v>11274877</v>
      </c>
      <c r="H84" s="12">
        <f>'[1]traditional sales'!H1083</f>
        <v>700919</v>
      </c>
      <c r="I84" s="12">
        <f>'[1]traditional sales'!I1083</f>
        <v>3757403</v>
      </c>
      <c r="J84" s="12">
        <f>'[1]traditional sales'!J1083</f>
        <v>8268205</v>
      </c>
      <c r="K84" s="12">
        <f>'[1]traditional sales'!M1083</f>
        <v>74772599</v>
      </c>
      <c r="L84" s="12">
        <f>'[1]traditional sales'!N1083</f>
        <v>2536214</v>
      </c>
      <c r="M84" s="12">
        <f>'[1]traditional sales'!P1083</f>
        <v>887160</v>
      </c>
      <c r="N84" s="12"/>
      <c r="O84" s="12">
        <f>'[1]traditional sales'!S1083+'[1]traditional sales'!R1083</f>
        <v>88609320</v>
      </c>
    </row>
    <row r="85" spans="1:15" s="7" customFormat="1" ht="17.149999999999999" customHeight="1" x14ac:dyDescent="0.25">
      <c r="A85" s="10">
        <f t="shared" si="5"/>
        <v>25</v>
      </c>
      <c r="B85" s="11">
        <f t="shared" si="6"/>
        <v>45913</v>
      </c>
      <c r="C85" s="11">
        <f t="shared" si="6"/>
        <v>45917</v>
      </c>
      <c r="D85" s="12">
        <f>'[1]traditional sales'!D1084</f>
        <v>1005717</v>
      </c>
      <c r="E85" s="12">
        <f>'[1]traditional sales'!E1084</f>
        <v>16837987</v>
      </c>
      <c r="F85" s="12">
        <f>'[1]traditional sales'!F1084</f>
        <v>17722295</v>
      </c>
      <c r="G85" s="12">
        <f>'[1]traditional sales'!G1084</f>
        <v>11180815</v>
      </c>
      <c r="H85" s="12">
        <f>'[1]traditional sales'!H1084</f>
        <v>649905</v>
      </c>
      <c r="I85" s="12">
        <f>'[1]traditional sales'!I1084</f>
        <v>3603467</v>
      </c>
      <c r="J85" s="12">
        <f>'[1]traditional sales'!J1084</f>
        <v>6187555</v>
      </c>
      <c r="K85" s="12">
        <f>'[1]traditional sales'!M1084</f>
        <v>5565266</v>
      </c>
      <c r="L85" s="12">
        <f>'[1]traditional sales'!N1084</f>
        <v>2235850</v>
      </c>
      <c r="M85" s="12">
        <f>'[1]traditional sales'!P1084</f>
        <v>687460</v>
      </c>
      <c r="N85" s="12"/>
      <c r="O85" s="12">
        <f>'[1]traditional sales'!S1084+'[1]traditional sales'!R1084</f>
        <v>78389685</v>
      </c>
    </row>
    <row r="86" spans="1:15" s="7" customFormat="1" ht="17.149999999999999" customHeight="1" x14ac:dyDescent="0.25">
      <c r="A86" s="10">
        <f t="shared" si="5"/>
        <v>26</v>
      </c>
      <c r="B86" s="11">
        <f t="shared" si="6"/>
        <v>45920</v>
      </c>
      <c r="C86" s="11">
        <f t="shared" si="6"/>
        <v>45924</v>
      </c>
      <c r="D86" s="12">
        <f>'[1]traditional sales'!D1085</f>
        <v>963802</v>
      </c>
      <c r="E86" s="12">
        <f>'[1]traditional sales'!E1085</f>
        <v>16303627.5</v>
      </c>
      <c r="F86" s="12">
        <f>'[1]traditional sales'!F1085</f>
        <v>17469466</v>
      </c>
      <c r="G86" s="12">
        <f>'[1]traditional sales'!G1085</f>
        <v>10903498</v>
      </c>
      <c r="H86" s="12">
        <f>'[1]traditional sales'!H1085</f>
        <v>614093</v>
      </c>
      <c r="I86" s="12">
        <f>'[1]traditional sales'!I1085</f>
        <v>3513268</v>
      </c>
      <c r="J86" s="12">
        <f>'[1]traditional sales'!J1085</f>
        <v>6230825</v>
      </c>
      <c r="K86" s="12">
        <f>'[1]traditional sales'!M1085</f>
        <v>5230275</v>
      </c>
      <c r="L86" s="12">
        <f>'[1]traditional sales'!N1085</f>
        <v>2104646</v>
      </c>
      <c r="M86" s="12">
        <f>'[1]traditional sales'!P1085</f>
        <v>767080</v>
      </c>
      <c r="N86" s="12"/>
      <c r="O86" s="12">
        <f>'[1]traditional sales'!S1085+'[1]traditional sales'!R1085</f>
        <v>81191825</v>
      </c>
    </row>
    <row r="87" spans="1:15" s="7" customFormat="1" ht="17.149999999999999" customHeight="1" x14ac:dyDescent="0.25">
      <c r="A87" s="10">
        <f t="shared" si="5"/>
        <v>27</v>
      </c>
      <c r="B87" s="11">
        <f t="shared" si="6"/>
        <v>45927</v>
      </c>
      <c r="C87" s="11">
        <f t="shared" si="6"/>
        <v>45931</v>
      </c>
      <c r="D87" s="12">
        <f>'[1]traditional sales'!D1086</f>
        <v>959323</v>
      </c>
      <c r="E87" s="12">
        <f>'[1]traditional sales'!E1086</f>
        <v>15556654.5</v>
      </c>
      <c r="F87" s="12">
        <f>'[1]traditional sales'!F1086</f>
        <v>16834633.5</v>
      </c>
      <c r="G87" s="12">
        <f>'[1]traditional sales'!G1086</f>
        <v>10763793</v>
      </c>
      <c r="H87" s="12">
        <f>'[1]traditional sales'!H1086</f>
        <v>602520</v>
      </c>
      <c r="I87" s="12">
        <f>'[1]traditional sales'!I1086</f>
        <v>3432597</v>
      </c>
      <c r="J87" s="12">
        <f>'[1]traditional sales'!J1086</f>
        <v>6141120</v>
      </c>
      <c r="K87" s="12">
        <f>'[1]traditional sales'!M1086</f>
        <v>5486298</v>
      </c>
      <c r="L87" s="12">
        <f>'[1]traditional sales'!N1086</f>
        <v>2071940</v>
      </c>
      <c r="M87" s="12">
        <f>'[1]traditional sales'!P1086</f>
        <v>800620</v>
      </c>
      <c r="N87" s="12"/>
      <c r="O87" s="12">
        <f>'[1]traditional sales'!S1086+'[1]traditional sales'!R1086</f>
        <v>80010292</v>
      </c>
    </row>
    <row r="88" spans="1:15" s="7" customFormat="1" ht="17.149999999999999" customHeight="1" x14ac:dyDescent="0.25">
      <c r="A88" s="10">
        <f t="shared" si="5"/>
        <v>28</v>
      </c>
      <c r="B88" s="11">
        <f t="shared" si="6"/>
        <v>45934</v>
      </c>
      <c r="C88" s="11">
        <f t="shared" si="6"/>
        <v>45938</v>
      </c>
      <c r="D88" s="12">
        <f>'[1]traditional sales'!D1087</f>
        <v>986875</v>
      </c>
      <c r="E88" s="12">
        <f>'[1]traditional sales'!E1087</f>
        <v>16538063.5</v>
      </c>
      <c r="F88" s="12">
        <f>'[1]traditional sales'!F1087</f>
        <v>17822735</v>
      </c>
      <c r="G88" s="12">
        <f>'[1]traditional sales'!G1087</f>
        <v>11109220</v>
      </c>
      <c r="H88" s="12">
        <f>'[1]traditional sales'!H1087</f>
        <v>622535</v>
      </c>
      <c r="I88" s="12">
        <f>'[1]traditional sales'!I1087</f>
        <v>3591330</v>
      </c>
      <c r="J88" s="12">
        <f>'[1]traditional sales'!J1087</f>
        <v>6569760</v>
      </c>
      <c r="K88" s="12">
        <f>'[1]traditional sales'!M1087</f>
        <v>5706044</v>
      </c>
      <c r="L88" s="12">
        <f>'[1]traditional sales'!N1087</f>
        <v>2077432</v>
      </c>
      <c r="M88" s="12">
        <f>'[1]traditional sales'!P1087</f>
        <v>999500</v>
      </c>
      <c r="N88" s="12"/>
      <c r="O88" s="12">
        <f>'[1]traditional sales'!S1087+'[1]traditional sales'!R1087</f>
        <v>86044814</v>
      </c>
    </row>
    <row r="89" spans="1:15" s="7" customFormat="1" ht="17.149999999999999" customHeight="1" x14ac:dyDescent="0.25">
      <c r="A89" s="10">
        <f t="shared" si="5"/>
        <v>29</v>
      </c>
      <c r="B89" s="11">
        <f t="shared" si="6"/>
        <v>45941</v>
      </c>
      <c r="C89" s="11">
        <f t="shared" si="6"/>
        <v>45945</v>
      </c>
      <c r="D89" s="12">
        <f>'[1]traditional sales'!D1088</f>
        <v>1003197</v>
      </c>
      <c r="E89" s="12">
        <f>'[1]traditional sales'!E1088</f>
        <v>16059599</v>
      </c>
      <c r="F89" s="12">
        <f>'[1]traditional sales'!F1088</f>
        <v>17638950</v>
      </c>
      <c r="G89" s="12">
        <f>'[1]traditional sales'!G1088</f>
        <v>10904614</v>
      </c>
      <c r="H89" s="12">
        <f>'[1]traditional sales'!H1088</f>
        <v>615191</v>
      </c>
      <c r="I89" s="12">
        <f>'[1]traditional sales'!I1088</f>
        <v>3545011</v>
      </c>
      <c r="J89" s="12">
        <f>'[1]traditional sales'!J1088</f>
        <v>6830820</v>
      </c>
      <c r="K89" s="12">
        <f>'[1]traditional sales'!M1088</f>
        <v>5941303</v>
      </c>
      <c r="L89" s="12">
        <f>'[1]traditional sales'!N1088</f>
        <v>2036416</v>
      </c>
      <c r="M89" s="12">
        <f>'[1]traditional sales'!P1088</f>
        <v>1456820</v>
      </c>
      <c r="N89" s="12"/>
      <c r="O89" s="12">
        <f>'[1]traditional sales'!S1088+'[1]traditional sales'!R1088</f>
        <v>79826928</v>
      </c>
    </row>
    <row r="90" spans="1:15" s="7" customFormat="1" ht="17.149999999999999" customHeight="1" x14ac:dyDescent="0.25">
      <c r="A90" s="10">
        <f t="shared" si="5"/>
        <v>30</v>
      </c>
      <c r="B90" s="11">
        <f t="shared" si="6"/>
        <v>45948</v>
      </c>
      <c r="C90" s="11">
        <f t="shared" si="6"/>
        <v>45952</v>
      </c>
      <c r="D90" s="12">
        <f>'[1]traditional sales'!D1089</f>
        <v>993417</v>
      </c>
      <c r="E90" s="12">
        <f>'[1]traditional sales'!E1089</f>
        <v>15791186.5</v>
      </c>
      <c r="F90" s="12">
        <f>'[1]traditional sales'!F1089</f>
        <v>17543284.5</v>
      </c>
      <c r="G90" s="12">
        <f>'[1]traditional sales'!G1089</f>
        <v>11067885</v>
      </c>
      <c r="H90" s="12">
        <f>'[1]traditional sales'!H1089</f>
        <v>588911</v>
      </c>
      <c r="I90" s="12">
        <f>'[1]traditional sales'!I1089</f>
        <v>3481344</v>
      </c>
      <c r="J90" s="12">
        <f>'[1]traditional sales'!J1089</f>
        <v>7380103</v>
      </c>
      <c r="K90" s="12">
        <f>'[1]traditional sales'!M1089</f>
        <v>5963811</v>
      </c>
      <c r="L90" s="12">
        <f>'[1]traditional sales'!N1089</f>
        <v>1985242</v>
      </c>
      <c r="M90" s="12">
        <f>'[1]traditional sales'!P1089</f>
        <v>1930100</v>
      </c>
      <c r="N90" s="12"/>
      <c r="O90" s="12">
        <f>'[1]traditional sales'!S1089+'[1]traditional sales'!R1089</f>
        <v>79038423</v>
      </c>
    </row>
    <row r="91" spans="1:15" s="7" customFormat="1" ht="17.149999999999999" customHeight="1" x14ac:dyDescent="0.25">
      <c r="A91" s="10">
        <f t="shared" si="5"/>
        <v>31</v>
      </c>
      <c r="B91" s="11">
        <f t="shared" si="6"/>
        <v>45955</v>
      </c>
      <c r="C91" s="11">
        <f t="shared" si="6"/>
        <v>45959</v>
      </c>
      <c r="D91" s="12">
        <f>'[1]traditional sales'!D1090</f>
        <v>1040984</v>
      </c>
      <c r="E91" s="12">
        <f>'[1]traditional sales'!E1090</f>
        <v>15710858.5</v>
      </c>
      <c r="F91" s="12">
        <f>'[1]traditional sales'!F1090</f>
        <v>17486852</v>
      </c>
      <c r="G91" s="12">
        <f>'[1]traditional sales'!G1090</f>
        <v>11005338</v>
      </c>
      <c r="H91" s="12">
        <f>'[1]traditional sales'!H1090</f>
        <v>596286</v>
      </c>
      <c r="I91" s="12">
        <f>'[1]traditional sales'!I1090</f>
        <v>3481696</v>
      </c>
      <c r="J91" s="12">
        <f>'[1]traditional sales'!J1090</f>
        <v>6914348</v>
      </c>
      <c r="K91" s="12">
        <f>'[1]traditional sales'!M1090</f>
        <v>6576075</v>
      </c>
      <c r="L91" s="12">
        <f>'[1]traditional sales'!N1090</f>
        <v>2003772</v>
      </c>
      <c r="M91" s="12">
        <f>'[1]traditional sales'!P1090</f>
        <v>4557900</v>
      </c>
      <c r="N91" s="12"/>
      <c r="O91" s="12">
        <f>'[1]traditional sales'!S1090+'[1]traditional sales'!R1090</f>
        <v>77840238</v>
      </c>
    </row>
    <row r="92" spans="1:15" s="7" customFormat="1" ht="17.149999999999999" customHeight="1" x14ac:dyDescent="0.25">
      <c r="A92" s="10">
        <f t="shared" si="5"/>
        <v>32</v>
      </c>
      <c r="B92" s="11">
        <f t="shared" si="6"/>
        <v>45962</v>
      </c>
      <c r="C92" s="11">
        <f t="shared" si="6"/>
        <v>45966</v>
      </c>
      <c r="D92" s="12">
        <f>'[1]traditional sales'!D1091</f>
        <v>1046599</v>
      </c>
      <c r="E92" s="12">
        <f>'[1]traditional sales'!E1091</f>
        <v>15519231.5</v>
      </c>
      <c r="F92" s="12">
        <f>'[1]traditional sales'!F1091</f>
        <v>17436000.5</v>
      </c>
      <c r="G92" s="12">
        <f>'[1]traditional sales'!G1091</f>
        <v>10931193</v>
      </c>
      <c r="H92" s="12">
        <f>'[1]traditional sales'!H1091</f>
        <v>589297</v>
      </c>
      <c r="I92" s="12">
        <f>'[1]traditional sales'!I1091</f>
        <v>3434359</v>
      </c>
      <c r="J92" s="12">
        <f>'[1]traditional sales'!J1091</f>
        <v>9429995</v>
      </c>
      <c r="K92" s="12">
        <f>'[1]traditional sales'!M1091</f>
        <v>6779939</v>
      </c>
      <c r="L92" s="12">
        <f>'[1]traditional sales'!N1091</f>
        <v>1965404</v>
      </c>
      <c r="M92" s="12">
        <f>'[1]traditional sales'!P1091</f>
        <v>0</v>
      </c>
      <c r="N92" s="12"/>
      <c r="O92" s="12">
        <f>'[1]traditional sales'!S1091+'[1]traditional sales'!R1091</f>
        <v>79449934</v>
      </c>
    </row>
    <row r="93" spans="1:15" s="7" customFormat="1" ht="17.149999999999999" customHeight="1" x14ac:dyDescent="0.25">
      <c r="A93" s="10">
        <f t="shared" si="5"/>
        <v>33</v>
      </c>
      <c r="B93" s="11">
        <f t="shared" si="6"/>
        <v>45969</v>
      </c>
      <c r="C93" s="11">
        <f t="shared" si="6"/>
        <v>45973</v>
      </c>
      <c r="D93" s="12">
        <f>'[1]traditional sales'!D1092</f>
        <v>1124805</v>
      </c>
      <c r="E93" s="12">
        <f>'[1]traditional sales'!E1092</f>
        <v>16686486.5</v>
      </c>
      <c r="F93" s="12">
        <f>'[1]traditional sales'!F1092</f>
        <v>18858349.5</v>
      </c>
      <c r="G93" s="12">
        <f>'[1]traditional sales'!G1092</f>
        <v>11288511</v>
      </c>
      <c r="H93" s="12">
        <f>'[1]traditional sales'!H1092</f>
        <v>629163</v>
      </c>
      <c r="I93" s="12">
        <f>'[1]traditional sales'!I1092</f>
        <v>3645204</v>
      </c>
      <c r="J93" s="12">
        <f>'[1]traditional sales'!J1092</f>
        <v>12378295</v>
      </c>
      <c r="K93" s="12">
        <f>'[1]traditional sales'!M1092</f>
        <v>7672270</v>
      </c>
      <c r="L93" s="12">
        <f>'[1]traditional sales'!N1092</f>
        <v>2076888</v>
      </c>
      <c r="M93" s="12">
        <f>'[1]traditional sales'!P1092</f>
        <v>0</v>
      </c>
      <c r="N93" s="12"/>
      <c r="O93" s="12">
        <f>'[1]traditional sales'!S1092+'[1]traditional sales'!R1092</f>
        <v>88449507</v>
      </c>
    </row>
    <row r="94" spans="1:15" s="7" customFormat="1" ht="17.149999999999999" customHeight="1" x14ac:dyDescent="0.25">
      <c r="A94" s="10">
        <f t="shared" si="5"/>
        <v>34</v>
      </c>
      <c r="B94" s="11">
        <f t="shared" ref="B94:C109" si="7">B93+7</f>
        <v>45976</v>
      </c>
      <c r="C94" s="11">
        <f t="shared" si="7"/>
        <v>45980</v>
      </c>
      <c r="D94" s="12">
        <f>'[1]traditional sales'!D1093</f>
        <v>1150563</v>
      </c>
      <c r="E94" s="12">
        <f>'[1]traditional sales'!E1093</f>
        <v>14849232</v>
      </c>
      <c r="F94" s="12">
        <f>'[1]traditional sales'!F1093</f>
        <v>16853230.5</v>
      </c>
      <c r="G94" s="12">
        <f>'[1]traditional sales'!G1093</f>
        <v>10466227</v>
      </c>
      <c r="H94" s="12">
        <f>'[1]traditional sales'!H1093</f>
        <v>601971</v>
      </c>
      <c r="I94" s="12">
        <f>'[1]traditional sales'!I1093</f>
        <v>3378567</v>
      </c>
      <c r="J94" s="12">
        <f>'[1]traditional sales'!J1093</f>
        <v>15679815</v>
      </c>
      <c r="K94" s="12">
        <f>'[1]traditional sales'!M1093</f>
        <v>8665952</v>
      </c>
      <c r="L94" s="12">
        <f>'[1]traditional sales'!N1093</f>
        <v>1985154</v>
      </c>
      <c r="M94" s="12">
        <f>'[1]traditional sales'!P1093</f>
        <v>0</v>
      </c>
      <c r="N94" s="12"/>
      <c r="O94" s="12">
        <f>'[1]traditional sales'!S1093+'[1]traditional sales'!R1093</f>
        <v>76735833</v>
      </c>
    </row>
    <row r="95" spans="1:15" s="7" customFormat="1" ht="17.149999999999999" customHeight="1" x14ac:dyDescent="0.25">
      <c r="A95" s="10">
        <f t="shared" si="5"/>
        <v>35</v>
      </c>
      <c r="B95" s="11">
        <f t="shared" si="7"/>
        <v>45983</v>
      </c>
      <c r="C95" s="11">
        <f t="shared" si="7"/>
        <v>45987</v>
      </c>
      <c r="D95" s="12">
        <f>'[1]traditional sales'!D1094</f>
        <v>1138624</v>
      </c>
      <c r="E95" s="12">
        <f>'[1]traditional sales'!E1094</f>
        <v>16171872.5</v>
      </c>
      <c r="F95" s="12">
        <f>'[1]traditional sales'!F1094</f>
        <v>17976106</v>
      </c>
      <c r="G95" s="12">
        <f>'[1]traditional sales'!G1094</f>
        <v>10863451</v>
      </c>
      <c r="H95" s="12">
        <f>'[1]traditional sales'!H1094</f>
        <v>610383</v>
      </c>
      <c r="I95" s="12">
        <f>'[1]traditional sales'!I1094</f>
        <v>3508997</v>
      </c>
      <c r="J95" s="12">
        <f>'[1]traditional sales'!J1094</f>
        <v>3876663</v>
      </c>
      <c r="K95" s="12">
        <f>'[1]traditional sales'!M1094</f>
        <v>8782103</v>
      </c>
      <c r="L95" s="12">
        <f>'[1]traditional sales'!N1094</f>
        <v>2003650</v>
      </c>
      <c r="M95" s="12">
        <f>'[1]traditional sales'!P1094</f>
        <v>0</v>
      </c>
      <c r="N95" s="12"/>
      <c r="O95" s="12">
        <f>'[1]traditional sales'!S1094+'[1]traditional sales'!R1094</f>
        <v>79281793</v>
      </c>
    </row>
    <row r="96" spans="1:15" s="7" customFormat="1" ht="17.149999999999999" customHeight="1" x14ac:dyDescent="0.25">
      <c r="A96" s="10">
        <f t="shared" si="5"/>
        <v>36</v>
      </c>
      <c r="B96" s="11">
        <f t="shared" si="7"/>
        <v>45990</v>
      </c>
      <c r="C96" s="11">
        <f t="shared" si="7"/>
        <v>45994</v>
      </c>
      <c r="D96" s="12">
        <f>'[1]traditional sales'!D1095</f>
        <v>1122381</v>
      </c>
      <c r="E96" s="12">
        <f>'[1]traditional sales'!E1095</f>
        <v>15468996</v>
      </c>
      <c r="F96" s="12">
        <f>'[1]traditional sales'!F1095</f>
        <v>17155354</v>
      </c>
      <c r="G96" s="12">
        <f>'[1]traditional sales'!G1095</f>
        <v>10736366</v>
      </c>
      <c r="H96" s="12">
        <f>'[1]traditional sales'!H1095</f>
        <v>584759</v>
      </c>
      <c r="I96" s="12">
        <f>'[1]traditional sales'!I1095</f>
        <v>3405542</v>
      </c>
      <c r="J96" s="12">
        <f>'[1]traditional sales'!J1095</f>
        <v>3729215</v>
      </c>
      <c r="K96" s="12">
        <f>'[1]traditional sales'!M1095</f>
        <v>9672644</v>
      </c>
      <c r="L96" s="12">
        <f>'[1]traditional sales'!N1095</f>
        <v>1933488</v>
      </c>
      <c r="M96" s="12">
        <f>'[1]traditional sales'!P1095</f>
        <v>0</v>
      </c>
      <c r="N96" s="12"/>
      <c r="O96" s="12">
        <f>'[1]traditional sales'!S1095+'[1]traditional sales'!R1095</f>
        <v>75786945</v>
      </c>
    </row>
    <row r="97" spans="1:15" s="7" customFormat="1" ht="17.149999999999999" customHeight="1" x14ac:dyDescent="0.25">
      <c r="A97" s="10">
        <f t="shared" si="5"/>
        <v>37</v>
      </c>
      <c r="B97" s="11">
        <f t="shared" si="7"/>
        <v>45997</v>
      </c>
      <c r="C97" s="11">
        <f t="shared" si="7"/>
        <v>46001</v>
      </c>
      <c r="D97" s="12">
        <f>'[1]traditional sales'!D1096</f>
        <v>1210097</v>
      </c>
      <c r="E97" s="12">
        <f>'[1]traditional sales'!E1096</f>
        <v>16303828.5</v>
      </c>
      <c r="F97" s="12">
        <f>'[1]traditional sales'!F1096</f>
        <v>17766455.5</v>
      </c>
      <c r="G97" s="12">
        <f>'[1]traditional sales'!G1096</f>
        <v>10722297</v>
      </c>
      <c r="H97" s="12">
        <f>'[1]traditional sales'!H1096</f>
        <v>617752</v>
      </c>
      <c r="I97" s="12">
        <f>'[1]traditional sales'!I1096</f>
        <v>3567057</v>
      </c>
      <c r="J97" s="12">
        <f>'[1]traditional sales'!J1096</f>
        <v>3956670</v>
      </c>
      <c r="K97" s="12">
        <f>'[1]traditional sales'!M1096</f>
        <v>13145102</v>
      </c>
      <c r="L97" s="12">
        <f>'[1]traditional sales'!N1096</f>
        <v>2054089</v>
      </c>
      <c r="M97" s="12">
        <f>'[1]traditional sales'!P1096</f>
        <v>0</v>
      </c>
      <c r="N97" s="12"/>
      <c r="O97" s="12">
        <f>'[1]traditional sales'!S1096+'[1]traditional sales'!R1096</f>
        <v>85778570</v>
      </c>
    </row>
    <row r="98" spans="1:15" s="7" customFormat="1" ht="17.149999999999999" customHeight="1" x14ac:dyDescent="0.25">
      <c r="A98" s="10">
        <f t="shared" si="5"/>
        <v>38</v>
      </c>
      <c r="B98" s="11">
        <f t="shared" si="7"/>
        <v>46004</v>
      </c>
      <c r="C98" s="11">
        <f t="shared" si="7"/>
        <v>46008</v>
      </c>
      <c r="D98" s="12">
        <f>'[1]traditional sales'!D1097</f>
        <v>1292800</v>
      </c>
      <c r="E98" s="12">
        <f>'[1]traditional sales'!E1097</f>
        <v>15836864.5</v>
      </c>
      <c r="F98" s="12">
        <f>'[1]traditional sales'!F1097</f>
        <v>17620527</v>
      </c>
      <c r="G98" s="12">
        <f>'[1]traditional sales'!G1097</f>
        <v>10502803</v>
      </c>
      <c r="H98" s="12">
        <f>'[1]traditional sales'!H1097</f>
        <v>621249</v>
      </c>
      <c r="I98" s="12">
        <f>'[1]traditional sales'!I1097</f>
        <v>3547744</v>
      </c>
      <c r="J98" s="12">
        <f>'[1]traditional sales'!J1097</f>
        <v>4341785</v>
      </c>
      <c r="K98" s="12">
        <f>'[1]traditional sales'!M1097</f>
        <v>22680064</v>
      </c>
      <c r="L98" s="12">
        <f>'[1]traditional sales'!N1097</f>
        <v>2070026</v>
      </c>
      <c r="M98" s="12">
        <f>'[1]traditional sales'!P1097</f>
        <v>0</v>
      </c>
      <c r="N98" s="12"/>
      <c r="O98" s="12">
        <f>'[1]traditional sales'!S1097+'[1]traditional sales'!R1097</f>
        <v>74664734</v>
      </c>
    </row>
    <row r="99" spans="1:15" s="7" customFormat="1" ht="17.149999999999999" customHeight="1" x14ac:dyDescent="0.25">
      <c r="A99" s="10">
        <f t="shared" si="5"/>
        <v>39</v>
      </c>
      <c r="B99" s="11">
        <f t="shared" si="7"/>
        <v>46011</v>
      </c>
      <c r="C99" s="11">
        <f t="shared" si="7"/>
        <v>46015</v>
      </c>
      <c r="D99" s="12">
        <f>'[1]traditional sales'!D1098</f>
        <v>1439139</v>
      </c>
      <c r="E99" s="12">
        <f>'[1]traditional sales'!E1098</f>
        <v>15750474</v>
      </c>
      <c r="F99" s="12">
        <f>'[1]traditional sales'!F1098</f>
        <v>17654192</v>
      </c>
      <c r="G99" s="12">
        <f>'[1]traditional sales'!G1098</f>
        <v>10868645</v>
      </c>
      <c r="H99" s="12">
        <f>'[1]traditional sales'!H1098</f>
        <v>625814</v>
      </c>
      <c r="I99" s="12">
        <f>'[1]traditional sales'!I1098</f>
        <v>3500823</v>
      </c>
      <c r="J99" s="12">
        <f>'[1]traditional sales'!J1098</f>
        <v>4994345</v>
      </c>
      <c r="K99" s="12">
        <f>'[1]traditional sales'!M1098</f>
        <v>38565210</v>
      </c>
      <c r="L99" s="12">
        <f>'[1]traditional sales'!N1098</f>
        <v>2134210</v>
      </c>
      <c r="M99" s="12">
        <f>'[1]traditional sales'!P1098</f>
        <v>0</v>
      </c>
      <c r="N99" s="12"/>
      <c r="O99" s="12">
        <f>'[1]traditional sales'!S1098+'[1]traditional sales'!R1098</f>
        <v>80982443</v>
      </c>
    </row>
    <row r="100" spans="1:15" s="7" customFormat="1" ht="17.149999999999999" customHeight="1" x14ac:dyDescent="0.25">
      <c r="A100" s="10">
        <f t="shared" si="5"/>
        <v>40</v>
      </c>
      <c r="B100" s="11">
        <f t="shared" si="7"/>
        <v>46018</v>
      </c>
      <c r="C100" s="11">
        <f t="shared" si="7"/>
        <v>46022</v>
      </c>
      <c r="D100" s="12">
        <f>'[1]traditional sales'!D1099</f>
        <v>1312484</v>
      </c>
      <c r="E100" s="12">
        <f>'[1]traditional sales'!E1099</f>
        <v>15697446.5</v>
      </c>
      <c r="F100" s="12">
        <f>'[1]traditional sales'!F1099</f>
        <v>17560491</v>
      </c>
      <c r="G100" s="12">
        <f>'[1]traditional sales'!G1099</f>
        <v>10600747</v>
      </c>
      <c r="H100" s="12">
        <f>'[1]traditional sales'!H1099</f>
        <v>626755</v>
      </c>
      <c r="I100" s="12">
        <f>'[1]traditional sales'!I1099</f>
        <v>3448050</v>
      </c>
      <c r="J100" s="12">
        <f>'[1]traditional sales'!J1099</f>
        <v>5637170</v>
      </c>
      <c r="K100" s="12">
        <f>'[1]traditional sales'!M1099</f>
        <v>39714385</v>
      </c>
      <c r="L100" s="12">
        <f>'[1]traditional sales'!N1099</f>
        <v>2173258</v>
      </c>
      <c r="M100" s="12">
        <f>'[1]traditional sales'!P1099</f>
        <v>0</v>
      </c>
      <c r="N100" s="12"/>
      <c r="O100" s="12">
        <f>'[1]traditional sales'!S1099+'[1]traditional sales'!R1099</f>
        <v>79851182</v>
      </c>
    </row>
    <row r="101" spans="1:15" s="7" customFormat="1" ht="17.149999999999999" customHeight="1" x14ac:dyDescent="0.25">
      <c r="A101" s="10">
        <f t="shared" si="5"/>
        <v>41</v>
      </c>
      <c r="B101" s="11">
        <f t="shared" si="7"/>
        <v>46025</v>
      </c>
      <c r="C101" s="11">
        <f t="shared" si="7"/>
        <v>46029</v>
      </c>
      <c r="D101" s="12">
        <f>'[1]traditional sales'!D1100</f>
        <v>987972</v>
      </c>
      <c r="E101" s="12">
        <f>'[1]traditional sales'!E1100</f>
        <v>16687601</v>
      </c>
      <c r="F101" s="12">
        <f>'[1]traditional sales'!F1100</f>
        <v>18016109.5</v>
      </c>
      <c r="G101" s="12">
        <f>'[1]traditional sales'!G1100</f>
        <v>11191929</v>
      </c>
      <c r="H101" s="12">
        <f>'[1]traditional sales'!H1100</f>
        <v>639460</v>
      </c>
      <c r="I101" s="12">
        <f>'[1]traditional sales'!I1100</f>
        <v>3549460</v>
      </c>
      <c r="J101" s="12">
        <f>'[1]traditional sales'!J1100</f>
        <v>4975185</v>
      </c>
      <c r="K101" s="12">
        <f>'[1]traditional sales'!M1100</f>
        <v>5678355</v>
      </c>
      <c r="L101" s="12">
        <f>'[1]traditional sales'!N1100</f>
        <v>2194410</v>
      </c>
      <c r="M101" s="12">
        <f>'[1]traditional sales'!P1100</f>
        <v>0</v>
      </c>
      <c r="N101" s="12"/>
      <c r="O101" s="12">
        <f>'[1]traditional sales'!S1100+'[1]traditional sales'!R1100</f>
        <v>87717344</v>
      </c>
    </row>
    <row r="102" spans="1:15" s="7" customFormat="1" ht="17.149999999999999" customHeight="1" x14ac:dyDescent="0.25">
      <c r="A102" s="10">
        <f t="shared" si="5"/>
        <v>42</v>
      </c>
      <c r="B102" s="11">
        <f t="shared" si="7"/>
        <v>46032</v>
      </c>
      <c r="C102" s="11">
        <f t="shared" si="7"/>
        <v>46036</v>
      </c>
      <c r="D102" s="12">
        <f>'[1]traditional sales'!D1101</f>
        <v>924126</v>
      </c>
      <c r="E102" s="12">
        <f>'[1]traditional sales'!E1101</f>
        <v>16299827.5</v>
      </c>
      <c r="F102" s="12">
        <f>'[1]traditional sales'!F1101</f>
        <v>17252474</v>
      </c>
      <c r="G102" s="12">
        <f>'[1]traditional sales'!G1101</f>
        <v>10875407</v>
      </c>
      <c r="H102" s="12">
        <f>'[1]traditional sales'!H1101</f>
        <v>623719</v>
      </c>
      <c r="I102" s="12">
        <f>'[1]traditional sales'!I1101</f>
        <v>3492094</v>
      </c>
      <c r="J102" s="12">
        <f>'[1]traditional sales'!J1101</f>
        <v>4694600</v>
      </c>
      <c r="K102" s="12">
        <f>'[1]traditional sales'!M1101</f>
        <v>5725581</v>
      </c>
      <c r="L102" s="12">
        <f>'[1]traditional sales'!N1101</f>
        <v>2098404</v>
      </c>
      <c r="M102" s="12">
        <f>'[1]traditional sales'!P1101</f>
        <v>0</v>
      </c>
      <c r="N102" s="12"/>
      <c r="O102" s="12">
        <f>'[1]traditional sales'!S1101+'[1]traditional sales'!R1101</f>
        <v>81362471</v>
      </c>
    </row>
    <row r="103" spans="1:15" s="7" customFormat="1" ht="17.149999999999999" customHeight="1" x14ac:dyDescent="0.25">
      <c r="A103" s="10">
        <f t="shared" si="5"/>
        <v>43</v>
      </c>
      <c r="B103" s="11">
        <f t="shared" si="7"/>
        <v>46039</v>
      </c>
      <c r="C103" s="11">
        <f t="shared" si="7"/>
        <v>46043</v>
      </c>
      <c r="D103" s="12">
        <f>'[1]traditional sales'!D1102</f>
        <v>899305</v>
      </c>
      <c r="E103" s="12">
        <f>'[1]traditional sales'!E1102</f>
        <v>15935740</v>
      </c>
      <c r="F103" s="12">
        <f>'[1]traditional sales'!F1102</f>
        <v>17004521</v>
      </c>
      <c r="G103" s="12">
        <f>'[1]traditional sales'!G1102</f>
        <v>10837531</v>
      </c>
      <c r="H103" s="12">
        <f>'[1]traditional sales'!H1102</f>
        <v>611870</v>
      </c>
      <c r="I103" s="12">
        <f>'[1]traditional sales'!I1102</f>
        <v>3404652</v>
      </c>
      <c r="J103" s="12">
        <f>'[1]traditional sales'!J1102</f>
        <v>4661885</v>
      </c>
      <c r="K103" s="12">
        <f>'[1]traditional sales'!M1102</f>
        <v>5885751</v>
      </c>
      <c r="L103" s="12">
        <f>'[1]traditional sales'!N1102</f>
        <v>2030668</v>
      </c>
      <c r="M103" s="12">
        <f>'[1]traditional sales'!P1102</f>
        <v>0</v>
      </c>
      <c r="N103" s="12"/>
      <c r="O103" s="12">
        <f>'[1]traditional sales'!S1102+'[1]traditional sales'!R1102</f>
        <v>87514441</v>
      </c>
    </row>
    <row r="104" spans="1:15" s="7" customFormat="1" ht="17.149999999999999" customHeight="1" x14ac:dyDescent="0.25">
      <c r="A104" s="10">
        <f t="shared" si="5"/>
        <v>44</v>
      </c>
      <c r="B104" s="11">
        <f t="shared" si="7"/>
        <v>46046</v>
      </c>
      <c r="C104" s="11">
        <f t="shared" si="7"/>
        <v>46050</v>
      </c>
      <c r="D104" s="12">
        <f>'[1]traditional sales'!D1103</f>
        <v>908137</v>
      </c>
      <c r="E104" s="12">
        <f>'[1]traditional sales'!E1103</f>
        <v>15506512.5</v>
      </c>
      <c r="F104" s="12">
        <f>'[1]traditional sales'!F1103</f>
        <v>17288262.5</v>
      </c>
      <c r="G104" s="12">
        <f>'[1]traditional sales'!G1103</f>
        <v>10168548</v>
      </c>
      <c r="H104" s="12">
        <f>'[1]traditional sales'!H1103</f>
        <v>601273</v>
      </c>
      <c r="I104" s="12">
        <f>'[1]traditional sales'!I1103</f>
        <v>3395853</v>
      </c>
      <c r="J104" s="12">
        <f>'[1]traditional sales'!J1103</f>
        <v>4772675</v>
      </c>
      <c r="K104" s="12">
        <f>'[1]traditional sales'!M1103</f>
        <v>5386447</v>
      </c>
      <c r="L104" s="12">
        <f>'[1]traditional sales'!N1103</f>
        <v>2006674</v>
      </c>
      <c r="M104" s="12">
        <f>'[1]traditional sales'!P1103</f>
        <v>0</v>
      </c>
      <c r="N104" s="12"/>
      <c r="O104" s="12">
        <f>'[1]traditional sales'!S1103+'[1]traditional sales'!R1103</f>
        <v>85167690</v>
      </c>
    </row>
    <row r="105" spans="1:15" s="7" customFormat="1" ht="17.149999999999999" customHeight="1" x14ac:dyDescent="0.25">
      <c r="A105" s="10">
        <f t="shared" si="5"/>
        <v>45</v>
      </c>
      <c r="B105" s="11">
        <f t="shared" si="7"/>
        <v>46053</v>
      </c>
      <c r="C105" s="11">
        <f t="shared" si="7"/>
        <v>46057</v>
      </c>
      <c r="D105" s="12">
        <f>'[1]traditional sales'!D1104</f>
        <v>806801</v>
      </c>
      <c r="E105" s="12">
        <f>'[1]traditional sales'!E1104</f>
        <v>14012827</v>
      </c>
      <c r="F105" s="12">
        <f>'[1]traditional sales'!F1104</f>
        <v>15323747</v>
      </c>
      <c r="G105" s="12">
        <f>'[1]traditional sales'!G1104</f>
        <v>9115343</v>
      </c>
      <c r="H105" s="12">
        <f>'[1]traditional sales'!H1104</f>
        <v>543432</v>
      </c>
      <c r="I105" s="12">
        <f>'[1]traditional sales'!I1104</f>
        <v>2945916</v>
      </c>
      <c r="J105" s="12">
        <f>'[1]traditional sales'!J1104</f>
        <v>4376100</v>
      </c>
      <c r="K105" s="12">
        <f>'[1]traditional sales'!M1104</f>
        <v>3977555</v>
      </c>
      <c r="L105" s="12">
        <f>'[1]traditional sales'!N1104</f>
        <v>1757062</v>
      </c>
      <c r="M105" s="12">
        <f>'[1]traditional sales'!P1104</f>
        <v>0</v>
      </c>
      <c r="N105" s="12"/>
      <c r="O105" s="12">
        <f>'[1]traditional sales'!S1104+'[1]traditional sales'!R1104</f>
        <v>76931379</v>
      </c>
    </row>
    <row r="106" spans="1:15" s="7" customFormat="1" ht="17.149999999999999" customHeight="1" x14ac:dyDescent="0.25">
      <c r="A106" s="10">
        <f t="shared" si="5"/>
        <v>46</v>
      </c>
      <c r="B106" s="11">
        <f t="shared" si="7"/>
        <v>46060</v>
      </c>
      <c r="C106" s="11">
        <f t="shared" si="7"/>
        <v>46064</v>
      </c>
      <c r="D106" s="12">
        <f>'[1]traditional sales'!D1105</f>
        <v>876310</v>
      </c>
      <c r="E106" s="12">
        <f>'[1]traditional sales'!E1105</f>
        <v>16601670</v>
      </c>
      <c r="F106" s="12">
        <f>'[1]traditional sales'!F1105</f>
        <v>18192681</v>
      </c>
      <c r="G106" s="12">
        <f>'[1]traditional sales'!G1105</f>
        <v>10826865</v>
      </c>
      <c r="H106" s="12">
        <f>'[1]traditional sales'!H1105</f>
        <v>603684</v>
      </c>
      <c r="I106" s="12">
        <f>'[1]traditional sales'!I1105</f>
        <v>3422832</v>
      </c>
      <c r="J106" s="12">
        <f>'[1]traditional sales'!J1105</f>
        <v>5076735</v>
      </c>
      <c r="K106" s="12">
        <f>'[1]traditional sales'!M1105</f>
        <v>4803134</v>
      </c>
      <c r="L106" s="12">
        <f>'[1]traditional sales'!N1105</f>
        <v>1977012</v>
      </c>
      <c r="M106" s="12">
        <f>'[1]traditional sales'!P1105</f>
        <v>0</v>
      </c>
      <c r="N106" s="12"/>
      <c r="O106" s="12">
        <f>'[1]traditional sales'!S1105+'[1]traditional sales'!R1105</f>
        <v>89692888</v>
      </c>
    </row>
    <row r="107" spans="1:15" s="7" customFormat="1" ht="17.149999999999999" customHeight="1" x14ac:dyDescent="0.25">
      <c r="A107" s="10">
        <f t="shared" si="5"/>
        <v>47</v>
      </c>
      <c r="B107" s="11">
        <f t="shared" si="7"/>
        <v>46067</v>
      </c>
      <c r="C107" s="11">
        <f t="shared" si="7"/>
        <v>46071</v>
      </c>
      <c r="D107" s="12">
        <f>'[1]traditional sales'!D1106</f>
        <v>899451</v>
      </c>
      <c r="E107" s="12">
        <f>'[1]traditional sales'!E1106</f>
        <v>16002189</v>
      </c>
      <c r="F107" s="12">
        <f>'[1]traditional sales'!F1106</f>
        <v>17586720.5</v>
      </c>
      <c r="G107" s="12">
        <f>'[1]traditional sales'!G1106</f>
        <v>11061920</v>
      </c>
      <c r="H107" s="12">
        <f>'[1]traditional sales'!H1106</f>
        <v>599989</v>
      </c>
      <c r="I107" s="12">
        <f>'[1]traditional sales'!I1106</f>
        <v>3390410</v>
      </c>
      <c r="J107" s="12">
        <f>'[1]traditional sales'!J1106</f>
        <v>5152600</v>
      </c>
      <c r="K107" s="12">
        <f>'[1]traditional sales'!M1106</f>
        <v>5128393</v>
      </c>
      <c r="L107" s="12">
        <f>'[1]traditional sales'!N1106</f>
        <v>1801362</v>
      </c>
      <c r="M107" s="12">
        <f>'[1]traditional sales'!P1106</f>
        <v>0</v>
      </c>
      <c r="N107" s="12"/>
      <c r="O107" s="12">
        <f>'[1]traditional sales'!S1106+'[1]traditional sales'!R1106</f>
        <v>75064187</v>
      </c>
    </row>
    <row r="108" spans="1:15" s="7" customFormat="1" ht="17.149999999999999" customHeight="1" x14ac:dyDescent="0.25">
      <c r="A108" s="10">
        <f t="shared" si="5"/>
        <v>48</v>
      </c>
      <c r="B108" s="11">
        <f t="shared" si="7"/>
        <v>46074</v>
      </c>
      <c r="C108" s="11">
        <f t="shared" si="7"/>
        <v>46078</v>
      </c>
      <c r="D108" s="12">
        <v>913325</v>
      </c>
      <c r="E108" s="12">
        <v>16220156</v>
      </c>
      <c r="F108" s="12">
        <v>17505674</v>
      </c>
      <c r="G108" s="12">
        <v>11189946</v>
      </c>
      <c r="H108" s="12">
        <v>600550</v>
      </c>
      <c r="I108" s="12">
        <v>3419869</v>
      </c>
      <c r="J108" s="12">
        <v>5365365</v>
      </c>
      <c r="K108" s="12">
        <v>5338755</v>
      </c>
      <c r="L108" s="12">
        <v>1989740</v>
      </c>
      <c r="M108" s="12">
        <v>0</v>
      </c>
      <c r="N108" s="12"/>
      <c r="O108" s="12">
        <v>76469564</v>
      </c>
    </row>
    <row r="109" spans="1:15" s="7" customFormat="1" ht="17.149999999999999" customHeight="1" x14ac:dyDescent="0.25">
      <c r="A109" s="10">
        <f t="shared" si="5"/>
        <v>49</v>
      </c>
      <c r="B109" s="11">
        <f t="shared" si="7"/>
        <v>46081</v>
      </c>
      <c r="C109" s="11">
        <f t="shared" si="7"/>
        <v>46085</v>
      </c>
      <c r="D109" s="12">
        <v>911952</v>
      </c>
      <c r="E109" s="12">
        <v>15398373.5</v>
      </c>
      <c r="F109" s="12">
        <v>16738806</v>
      </c>
      <c r="G109" s="12">
        <v>10773750</v>
      </c>
      <c r="H109" s="12">
        <v>592075</v>
      </c>
      <c r="I109" s="12">
        <v>3257027</v>
      </c>
      <c r="J109" s="12">
        <v>5028094</v>
      </c>
      <c r="K109" s="12">
        <v>5050850</v>
      </c>
      <c r="L109" s="12">
        <v>-16</v>
      </c>
      <c r="M109" s="12">
        <v>0</v>
      </c>
      <c r="N109" s="12">
        <v>2924755</v>
      </c>
      <c r="O109" s="12">
        <v>67392590</v>
      </c>
    </row>
    <row r="110" spans="1:15" s="7" customFormat="1" ht="17.149999999999999" customHeight="1" x14ac:dyDescent="0.25">
      <c r="A110" s="10">
        <f t="shared" si="5"/>
        <v>50</v>
      </c>
      <c r="B110" s="11">
        <f t="shared" ref="B110:C112" si="8">B109+7</f>
        <v>46088</v>
      </c>
      <c r="C110" s="11">
        <f t="shared" si="8"/>
        <v>46092</v>
      </c>
      <c r="D110" s="12">
        <v>968941</v>
      </c>
      <c r="E110" s="12">
        <v>17682544</v>
      </c>
      <c r="F110" s="12">
        <v>18654539.5</v>
      </c>
      <c r="G110" s="12">
        <v>11419694</v>
      </c>
      <c r="H110" s="12">
        <v>638627</v>
      </c>
      <c r="I110" s="12">
        <v>3587440</v>
      </c>
      <c r="J110" s="12">
        <v>5795349</v>
      </c>
      <c r="K110" s="12">
        <v>4638905</v>
      </c>
      <c r="L110" s="12">
        <v>-46</v>
      </c>
      <c r="M110" s="12">
        <v>0</v>
      </c>
      <c r="N110" s="12">
        <v>3007415</v>
      </c>
      <c r="O110" s="12">
        <v>86898073</v>
      </c>
    </row>
    <row r="111" spans="1:15" s="7" customFormat="1" ht="17.149999999999999" customHeight="1" x14ac:dyDescent="0.25">
      <c r="A111" s="10">
        <f t="shared" si="5"/>
        <v>51</v>
      </c>
      <c r="B111" s="11">
        <f t="shared" si="8"/>
        <v>46095</v>
      </c>
      <c r="C111" s="11">
        <f t="shared" si="8"/>
        <v>46099</v>
      </c>
      <c r="D111" s="12">
        <v>989001</v>
      </c>
      <c r="E111" s="12">
        <v>17394519</v>
      </c>
      <c r="F111" s="12">
        <v>18252536.5</v>
      </c>
      <c r="G111" s="12">
        <v>11050517</v>
      </c>
      <c r="H111" s="12">
        <v>628491</v>
      </c>
      <c r="I111" s="12">
        <v>3524665</v>
      </c>
      <c r="J111" s="12">
        <v>4729720</v>
      </c>
      <c r="K111" s="12">
        <v>4464487</v>
      </c>
      <c r="L111" s="12">
        <v>-38018</v>
      </c>
      <c r="M111" s="12">
        <v>0</v>
      </c>
      <c r="N111" s="12">
        <v>2965085</v>
      </c>
      <c r="O111" s="12">
        <v>75919499</v>
      </c>
    </row>
    <row r="112" spans="1:15" s="7" customFormat="1" ht="17.149999999999999" customHeight="1" x14ac:dyDescent="0.25">
      <c r="A112" s="10">
        <f t="shared" si="5"/>
        <v>52</v>
      </c>
      <c r="B112" s="11">
        <f t="shared" si="8"/>
        <v>46102</v>
      </c>
      <c r="C112" s="11">
        <f t="shared" si="8"/>
        <v>46106</v>
      </c>
      <c r="D112" s="12">
        <v>990073</v>
      </c>
      <c r="E112" s="12">
        <v>16752329</v>
      </c>
      <c r="F112" s="12">
        <v>17817640.5</v>
      </c>
      <c r="G112" s="12">
        <v>11370899</v>
      </c>
      <c r="H112" s="12">
        <v>612257</v>
      </c>
      <c r="I112" s="12">
        <v>3453222</v>
      </c>
      <c r="J112" s="12">
        <v>3239200</v>
      </c>
      <c r="K112" s="12">
        <v>4997100</v>
      </c>
      <c r="L112" s="12">
        <v>-46</v>
      </c>
      <c r="M112" s="12">
        <v>0</v>
      </c>
      <c r="N112" s="12">
        <v>2886645</v>
      </c>
      <c r="O112" s="12">
        <v>81412116</v>
      </c>
    </row>
    <row r="113" spans="1:15" s="7" customFormat="1" ht="17.149999999999999" customHeight="1" thickBot="1" x14ac:dyDescent="0.3">
      <c r="A113" s="13" t="s">
        <v>21</v>
      </c>
      <c r="B113"/>
      <c r="C113"/>
      <c r="D113" s="14">
        <f t="shared" ref="D113:O113" si="9">SUM(D61:D112)</f>
        <v>55375809</v>
      </c>
      <c r="E113" s="14">
        <f t="shared" si="9"/>
        <v>852653140.5</v>
      </c>
      <c r="F113" s="14">
        <f t="shared" si="9"/>
        <v>919438198.5</v>
      </c>
      <c r="G113" s="14">
        <f t="shared" si="9"/>
        <v>563729418</v>
      </c>
      <c r="H113" s="14">
        <f t="shared" si="9"/>
        <v>31910700</v>
      </c>
      <c r="I113" s="14">
        <f t="shared" si="9"/>
        <v>182510660</v>
      </c>
      <c r="J113" s="14">
        <f t="shared" si="9"/>
        <v>280912160</v>
      </c>
      <c r="K113" s="14">
        <f t="shared" si="9"/>
        <v>490251882</v>
      </c>
      <c r="L113" s="14">
        <f t="shared" si="9"/>
        <v>98629809</v>
      </c>
      <c r="M113" s="14">
        <f>SUM(M61:M112)</f>
        <v>15826720</v>
      </c>
      <c r="N113" s="14">
        <f>SUM(N109:N112)</f>
        <v>11783900</v>
      </c>
      <c r="O113" s="14">
        <f t="shared" si="9"/>
        <v>4263170887</v>
      </c>
    </row>
    <row r="114" spans="1:15" s="7" customFormat="1" ht="17.149999999999999" customHeight="1" thickTop="1" x14ac:dyDescent="0.25">
      <c r="A114" s="8"/>
      <c r="B114" s="8"/>
      <c r="C114" s="8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1:15" s="7" customFormat="1" ht="17.149999999999999" customHeight="1" x14ac:dyDescent="0.25">
      <c r="A115" s="10">
        <v>1</v>
      </c>
      <c r="B115" s="11">
        <v>45381</v>
      </c>
      <c r="C115" s="11">
        <v>45385</v>
      </c>
      <c r="D115" s="12">
        <f>'[1]traditional sales'!D1005</f>
        <v>1220789</v>
      </c>
      <c r="E115" s="12">
        <f>'[1]traditional sales'!E1005</f>
        <v>16408720.5</v>
      </c>
      <c r="F115" s="12">
        <f>'[1]traditional sales'!F1005</f>
        <v>17417671</v>
      </c>
      <c r="G115" s="12">
        <f>'[1]traditional sales'!G1005</f>
        <v>11131948</v>
      </c>
      <c r="H115" s="12">
        <f>'[1]traditional sales'!H1005</f>
        <v>661142</v>
      </c>
      <c r="I115" s="12">
        <f>'[1]traditional sales'!I1005</f>
        <v>3905438</v>
      </c>
      <c r="J115" s="12">
        <f>'[1]traditional sales'!J1005</f>
        <v>16089927</v>
      </c>
      <c r="K115" s="12">
        <f>'[1]traditional sales'!M1005</f>
        <v>23423608</v>
      </c>
      <c r="L115" s="12">
        <f>'[1]traditional sales'!N1005</f>
        <v>2369644</v>
      </c>
      <c r="M115" s="12"/>
      <c r="N115" s="12"/>
      <c r="O115" s="12">
        <f>'[1]traditional sales'!S1005+'[1]traditional sales'!R1005</f>
        <v>81941410</v>
      </c>
    </row>
    <row r="116" spans="1:15" s="7" customFormat="1" ht="17.149999999999999" customHeight="1" x14ac:dyDescent="0.25">
      <c r="A116" s="10">
        <f>A115+1</f>
        <v>2</v>
      </c>
      <c r="B116" s="11">
        <f t="shared" ref="B116:C131" si="10">B115+7</f>
        <v>45388</v>
      </c>
      <c r="C116" s="11">
        <f t="shared" si="10"/>
        <v>45392</v>
      </c>
      <c r="D116" s="12">
        <f>'[1]traditional sales'!D1006</f>
        <v>1220956</v>
      </c>
      <c r="E116" s="12">
        <f>'[1]traditional sales'!E1006</f>
        <v>17650807.5</v>
      </c>
      <c r="F116" s="12">
        <f>'[1]traditional sales'!F1006</f>
        <v>18147224.5</v>
      </c>
      <c r="G116" s="12">
        <f>'[1]traditional sales'!G1006</f>
        <v>11248908</v>
      </c>
      <c r="H116" s="12">
        <f>'[1]traditional sales'!H1006</f>
        <v>676383</v>
      </c>
      <c r="I116" s="12">
        <f>'[1]traditional sales'!I1006</f>
        <v>3991506</v>
      </c>
      <c r="J116" s="12">
        <f>'[1]traditional sales'!J1006</f>
        <v>6250963</v>
      </c>
      <c r="K116" s="12">
        <f>'[1]traditional sales'!M1006</f>
        <v>37762693</v>
      </c>
      <c r="L116" s="12">
        <f>'[1]traditional sales'!N1006</f>
        <v>2385828</v>
      </c>
      <c r="M116" s="12"/>
      <c r="N116" s="12"/>
      <c r="O116" s="12">
        <f>'[1]traditional sales'!S1006+'[1]traditional sales'!R1006</f>
        <v>90392214</v>
      </c>
    </row>
    <row r="117" spans="1:15" s="7" customFormat="1" ht="17.149999999999999" customHeight="1" x14ac:dyDescent="0.25">
      <c r="A117" s="10">
        <f>A116+1</f>
        <v>3</v>
      </c>
      <c r="B117" s="11">
        <f t="shared" si="10"/>
        <v>45395</v>
      </c>
      <c r="C117" s="11">
        <f t="shared" si="10"/>
        <v>45399</v>
      </c>
      <c r="D117" s="12">
        <f>'[1]traditional sales'!D1007</f>
        <v>1028594</v>
      </c>
      <c r="E117" s="12">
        <f>'[1]traditional sales'!E1007</f>
        <v>17970174.5</v>
      </c>
      <c r="F117" s="12">
        <f>'[1]traditional sales'!F1007</f>
        <v>18346146</v>
      </c>
      <c r="G117" s="12">
        <f>'[1]traditional sales'!G1007</f>
        <v>11138110</v>
      </c>
      <c r="H117" s="12">
        <f>'[1]traditional sales'!H1007</f>
        <v>652574</v>
      </c>
      <c r="I117" s="12">
        <f>'[1]traditional sales'!I1007</f>
        <v>3923592</v>
      </c>
      <c r="J117" s="12">
        <f>'[1]traditional sales'!J1007</f>
        <v>5818886</v>
      </c>
      <c r="K117" s="12">
        <f>'[1]traditional sales'!M1007</f>
        <v>5524964</v>
      </c>
      <c r="L117" s="12">
        <f>'[1]traditional sales'!N1007</f>
        <v>2264712</v>
      </c>
      <c r="M117" s="12"/>
      <c r="N117" s="12"/>
      <c r="O117" s="12">
        <f>'[1]traditional sales'!S1007+'[1]traditional sales'!R1007</f>
        <v>84182858</v>
      </c>
    </row>
    <row r="118" spans="1:15" s="7" customFormat="1" ht="17.149999999999999" customHeight="1" x14ac:dyDescent="0.25">
      <c r="A118" s="10">
        <f>A117+1</f>
        <v>4</v>
      </c>
      <c r="B118" s="11">
        <f t="shared" si="10"/>
        <v>45402</v>
      </c>
      <c r="C118" s="11">
        <f t="shared" si="10"/>
        <v>45406</v>
      </c>
      <c r="D118" s="12">
        <f>'[1]traditional sales'!D1008</f>
        <v>993374</v>
      </c>
      <c r="E118" s="12">
        <f>'[1]traditional sales'!E1008</f>
        <v>17280820.5</v>
      </c>
      <c r="F118" s="12">
        <f>'[1]traditional sales'!F1008</f>
        <v>17942282</v>
      </c>
      <c r="G118" s="12">
        <f>'[1]traditional sales'!G1008</f>
        <v>10806813</v>
      </c>
      <c r="H118" s="12">
        <f>'[1]traditional sales'!H1008</f>
        <v>639911</v>
      </c>
      <c r="I118" s="12">
        <f>'[1]traditional sales'!I1008</f>
        <v>3876636</v>
      </c>
      <c r="J118" s="12">
        <f>'[1]traditional sales'!J1008</f>
        <v>5882896</v>
      </c>
      <c r="K118" s="12">
        <f>'[1]traditional sales'!M1008</f>
        <v>5522093</v>
      </c>
      <c r="L118" s="12">
        <f>'[1]traditional sales'!N1008</f>
        <v>2181300</v>
      </c>
      <c r="M118" s="12"/>
      <c r="N118" s="12"/>
      <c r="O118" s="12">
        <f>'[1]traditional sales'!S1008+'[1]traditional sales'!R1008</f>
        <v>85910534</v>
      </c>
    </row>
    <row r="119" spans="1:15" s="7" customFormat="1" ht="17.149999999999999" customHeight="1" x14ac:dyDescent="0.25">
      <c r="A119" s="10">
        <f t="shared" ref="A119:A166" si="11">A118+1</f>
        <v>5</v>
      </c>
      <c r="B119" s="11">
        <f t="shared" si="10"/>
        <v>45409</v>
      </c>
      <c r="C119" s="11">
        <f t="shared" si="10"/>
        <v>45413</v>
      </c>
      <c r="D119" s="12">
        <f>'[1]traditional sales'!D1009</f>
        <v>978694</v>
      </c>
      <c r="E119" s="12">
        <f>'[1]traditional sales'!E1009</f>
        <v>16797061</v>
      </c>
      <c r="F119" s="12">
        <f>'[1]traditional sales'!F1009</f>
        <v>17480261.5</v>
      </c>
      <c r="G119" s="12">
        <f>'[1]traditional sales'!G1009</f>
        <v>11112151</v>
      </c>
      <c r="H119" s="12">
        <f>'[1]traditional sales'!H1009</f>
        <v>618144</v>
      </c>
      <c r="I119" s="12">
        <f>'[1]traditional sales'!I1009</f>
        <v>3783486</v>
      </c>
      <c r="J119" s="12">
        <f>'[1]traditional sales'!J1009</f>
        <v>5985839</v>
      </c>
      <c r="K119" s="12">
        <f>'[1]traditional sales'!M1009</f>
        <v>5940144</v>
      </c>
      <c r="L119" s="12">
        <f>'[1]traditional sales'!N1009</f>
        <v>2149406</v>
      </c>
      <c r="M119" s="12"/>
      <c r="N119" s="12"/>
      <c r="O119" s="12">
        <f>'[1]traditional sales'!S1009+'[1]traditional sales'!R1009</f>
        <v>82672802</v>
      </c>
    </row>
    <row r="120" spans="1:15" s="7" customFormat="1" ht="17.149999999999999" customHeight="1" x14ac:dyDescent="0.25">
      <c r="A120" s="10">
        <f t="shared" si="11"/>
        <v>6</v>
      </c>
      <c r="B120" s="11">
        <f t="shared" si="10"/>
        <v>45416</v>
      </c>
      <c r="C120" s="11">
        <f t="shared" si="10"/>
        <v>45420</v>
      </c>
      <c r="D120" s="12">
        <f>'[1]traditional sales'!D1010</f>
        <v>1011631</v>
      </c>
      <c r="E120" s="12">
        <f>'[1]traditional sales'!E1010</f>
        <v>17520954.5</v>
      </c>
      <c r="F120" s="12">
        <f>'[1]traditional sales'!F1010</f>
        <v>18389133.5</v>
      </c>
      <c r="G120" s="12">
        <f>'[1]traditional sales'!G1010</f>
        <v>11452517</v>
      </c>
      <c r="H120" s="12">
        <f>'[1]traditional sales'!H1010</f>
        <v>643294</v>
      </c>
      <c r="I120" s="12">
        <f>'[1]traditional sales'!I1010</f>
        <v>3921085</v>
      </c>
      <c r="J120" s="12">
        <f>'[1]traditional sales'!J1010</f>
        <v>6264514</v>
      </c>
      <c r="K120" s="12">
        <f>'[1]traditional sales'!M1010</f>
        <v>6358725</v>
      </c>
      <c r="L120" s="12">
        <f>'[1]traditional sales'!N1010</f>
        <v>2236140</v>
      </c>
      <c r="M120" s="12"/>
      <c r="N120" s="12"/>
      <c r="O120" s="12">
        <f>'[1]traditional sales'!S1010+'[1]traditional sales'!R1010</f>
        <v>95445046</v>
      </c>
    </row>
    <row r="121" spans="1:15" s="7" customFormat="1" ht="17.149999999999999" customHeight="1" x14ac:dyDescent="0.25">
      <c r="A121" s="10">
        <f t="shared" si="11"/>
        <v>7</v>
      </c>
      <c r="B121" s="11">
        <f t="shared" si="10"/>
        <v>45423</v>
      </c>
      <c r="C121" s="11">
        <f t="shared" si="10"/>
        <v>45427</v>
      </c>
      <c r="D121" s="12">
        <f>'[1]traditional sales'!D1011</f>
        <v>995878</v>
      </c>
      <c r="E121" s="12">
        <f>'[1]traditional sales'!E1011</f>
        <v>17335930</v>
      </c>
      <c r="F121" s="12">
        <f>'[1]traditional sales'!F1011</f>
        <v>18511369</v>
      </c>
      <c r="G121" s="12">
        <f>'[1]traditional sales'!G1011</f>
        <v>11672018</v>
      </c>
      <c r="H121" s="12">
        <f>'[1]traditional sales'!H1011</f>
        <v>636735</v>
      </c>
      <c r="I121" s="12">
        <f>'[1]traditional sales'!I1011</f>
        <v>3920462</v>
      </c>
      <c r="J121" s="12">
        <f>'[1]traditional sales'!J1011</f>
        <v>6700342</v>
      </c>
      <c r="K121" s="12">
        <f>'[1]traditional sales'!M1011</f>
        <v>5275256</v>
      </c>
      <c r="L121" s="12">
        <f>'[1]traditional sales'!N1011</f>
        <v>2205880</v>
      </c>
      <c r="M121" s="12"/>
      <c r="N121" s="12"/>
      <c r="O121" s="12">
        <f>'[1]traditional sales'!S1011+'[1]traditional sales'!R1011</f>
        <v>85612797</v>
      </c>
    </row>
    <row r="122" spans="1:15" s="7" customFormat="1" ht="17.149999999999999" customHeight="1" x14ac:dyDescent="0.25">
      <c r="A122" s="10">
        <f t="shared" si="11"/>
        <v>8</v>
      </c>
      <c r="B122" s="11">
        <f t="shared" si="10"/>
        <v>45430</v>
      </c>
      <c r="C122" s="11">
        <f t="shared" si="10"/>
        <v>45434</v>
      </c>
      <c r="D122" s="12">
        <f>'[1]traditional sales'!D1012</f>
        <v>972931</v>
      </c>
      <c r="E122" s="12">
        <f>'[1]traditional sales'!E1012</f>
        <v>16877898</v>
      </c>
      <c r="F122" s="12">
        <f>'[1]traditional sales'!F1012</f>
        <v>18086132</v>
      </c>
      <c r="G122" s="12">
        <f>'[1]traditional sales'!G1012</f>
        <v>11177676</v>
      </c>
      <c r="H122" s="12">
        <f>'[1]traditional sales'!H1012</f>
        <v>622881</v>
      </c>
      <c r="I122" s="12">
        <f>'[1]traditional sales'!I1012</f>
        <v>3813109</v>
      </c>
      <c r="J122" s="12">
        <f>'[1]traditional sales'!J1012</f>
        <v>7083138</v>
      </c>
      <c r="K122" s="12">
        <f>'[1]traditional sales'!M1012</f>
        <v>4849512</v>
      </c>
      <c r="L122" s="12">
        <f>'[1]traditional sales'!N1012</f>
        <v>2158400</v>
      </c>
      <c r="M122" s="12"/>
      <c r="N122" s="12"/>
      <c r="O122" s="12">
        <f>'[1]traditional sales'!S1012+'[1]traditional sales'!R1012</f>
        <v>89821605</v>
      </c>
    </row>
    <row r="123" spans="1:15" s="7" customFormat="1" ht="17.149999999999999" customHeight="1" x14ac:dyDescent="0.25">
      <c r="A123" s="10">
        <f t="shared" si="11"/>
        <v>9</v>
      </c>
      <c r="B123" s="11">
        <f t="shared" si="10"/>
        <v>45437</v>
      </c>
      <c r="C123" s="11">
        <f t="shared" si="10"/>
        <v>45441</v>
      </c>
      <c r="D123" s="12">
        <f>'[1]traditional sales'!D1013</f>
        <v>973128</v>
      </c>
      <c r="E123" s="12">
        <f>'[1]traditional sales'!E1013</f>
        <v>16686425.5</v>
      </c>
      <c r="F123" s="12">
        <f>'[1]traditional sales'!F1013</f>
        <v>17810211</v>
      </c>
      <c r="G123" s="12">
        <f>'[1]traditional sales'!G1013</f>
        <v>10774761</v>
      </c>
      <c r="H123" s="12">
        <f>'[1]traditional sales'!H1013</f>
        <v>607655</v>
      </c>
      <c r="I123" s="12">
        <f>'[1]traditional sales'!I1013</f>
        <v>3743774</v>
      </c>
      <c r="J123" s="12">
        <f>'[1]traditional sales'!J1013</f>
        <v>7494208</v>
      </c>
      <c r="K123" s="12">
        <f>'[1]traditional sales'!M1013</f>
        <v>5253700</v>
      </c>
      <c r="L123" s="12">
        <f>'[1]traditional sales'!N1013</f>
        <v>2112848</v>
      </c>
      <c r="M123" s="12"/>
      <c r="N123" s="12"/>
      <c r="O123" s="12">
        <f>'[1]traditional sales'!S1013+'[1]traditional sales'!R1013</f>
        <v>83268057</v>
      </c>
    </row>
    <row r="124" spans="1:15" s="7" customFormat="1" ht="17.149999999999999" customHeight="1" x14ac:dyDescent="0.25">
      <c r="A124" s="10">
        <f t="shared" si="11"/>
        <v>10</v>
      </c>
      <c r="B124" s="11">
        <f t="shared" si="10"/>
        <v>45444</v>
      </c>
      <c r="C124" s="11">
        <f t="shared" si="10"/>
        <v>45448</v>
      </c>
      <c r="D124" s="12">
        <f>'[1]traditional sales'!D1014</f>
        <v>981063</v>
      </c>
      <c r="E124" s="12">
        <f>'[1]traditional sales'!E1014</f>
        <v>17085939</v>
      </c>
      <c r="F124" s="12">
        <f>'[1]traditional sales'!F1014</f>
        <v>18293068</v>
      </c>
      <c r="G124" s="12">
        <f>'[1]traditional sales'!G1014</f>
        <v>10810955</v>
      </c>
      <c r="H124" s="12">
        <f>'[1]traditional sales'!H1014</f>
        <v>598958</v>
      </c>
      <c r="I124" s="12">
        <f>'[1]traditional sales'!I1014</f>
        <v>3714914</v>
      </c>
      <c r="J124" s="12">
        <f>'[1]traditional sales'!J1014</f>
        <v>7999824</v>
      </c>
      <c r="K124" s="12">
        <f>'[1]traditional sales'!M1014</f>
        <v>5434700</v>
      </c>
      <c r="L124" s="12">
        <f>'[1]traditional sales'!N1014</f>
        <v>2089284</v>
      </c>
      <c r="M124" s="12"/>
      <c r="N124" s="12"/>
      <c r="O124" s="12">
        <f>'[1]traditional sales'!S1014+'[1]traditional sales'!R1014</f>
        <v>84937002</v>
      </c>
    </row>
    <row r="125" spans="1:15" s="7" customFormat="1" ht="17.149999999999999" customHeight="1" x14ac:dyDescent="0.25">
      <c r="A125" s="10">
        <f t="shared" si="11"/>
        <v>11</v>
      </c>
      <c r="B125" s="11">
        <f t="shared" si="10"/>
        <v>45451</v>
      </c>
      <c r="C125" s="11">
        <f t="shared" si="10"/>
        <v>45455</v>
      </c>
      <c r="D125" s="12">
        <f>'[1]traditional sales'!D1015</f>
        <v>1017269</v>
      </c>
      <c r="E125" s="12">
        <f>'[1]traditional sales'!E1015</f>
        <v>17548015.5</v>
      </c>
      <c r="F125" s="12">
        <f>'[1]traditional sales'!F1015</f>
        <v>18812909</v>
      </c>
      <c r="G125" s="12">
        <f>'[1]traditional sales'!G1015</f>
        <v>11305690</v>
      </c>
      <c r="H125" s="12">
        <f>'[1]traditional sales'!H1015</f>
        <v>620041</v>
      </c>
      <c r="I125" s="12">
        <f>'[1]traditional sales'!I1015</f>
        <v>3852545</v>
      </c>
      <c r="J125" s="12">
        <f>'[1]traditional sales'!J1015</f>
        <v>5974414</v>
      </c>
      <c r="K125" s="12">
        <f>'[1]traditional sales'!M1015</f>
        <v>6130913</v>
      </c>
      <c r="L125" s="12">
        <f>'[1]traditional sales'!N1015</f>
        <v>2155496</v>
      </c>
      <c r="M125" s="12"/>
      <c r="N125" s="12"/>
      <c r="O125" s="12">
        <f>'[1]traditional sales'!S1015+'[1]traditional sales'!R1015</f>
        <v>92198819</v>
      </c>
    </row>
    <row r="126" spans="1:15" s="7" customFormat="1" ht="17.149999999999999" customHeight="1" x14ac:dyDescent="0.25">
      <c r="A126" s="10">
        <f t="shared" si="11"/>
        <v>12</v>
      </c>
      <c r="B126" s="11">
        <f t="shared" si="10"/>
        <v>45458</v>
      </c>
      <c r="C126" s="11">
        <f t="shared" si="10"/>
        <v>45462</v>
      </c>
      <c r="D126" s="12">
        <f>'[1]traditional sales'!D1016</f>
        <v>1037798</v>
      </c>
      <c r="E126" s="12">
        <f>'[1]traditional sales'!E1016</f>
        <v>16485545.5</v>
      </c>
      <c r="F126" s="12">
        <f>'[1]traditional sales'!F1016</f>
        <v>18155700</v>
      </c>
      <c r="G126" s="12">
        <f>'[1]traditional sales'!G1016</f>
        <v>11002447</v>
      </c>
      <c r="H126" s="12">
        <f>'[1]traditional sales'!H1016</f>
        <v>610106</v>
      </c>
      <c r="I126" s="12">
        <f>'[1]traditional sales'!I1016</f>
        <v>3770108</v>
      </c>
      <c r="J126" s="12">
        <f>'[1]traditional sales'!J1016</f>
        <v>3933682</v>
      </c>
      <c r="K126" s="12">
        <f>'[1]traditional sales'!M1016</f>
        <v>5016657</v>
      </c>
      <c r="L126" s="12">
        <f>'[1]traditional sales'!N1016</f>
        <v>2119446</v>
      </c>
      <c r="M126" s="12"/>
      <c r="N126" s="12"/>
      <c r="O126" s="12">
        <f>'[1]traditional sales'!S1016+'[1]traditional sales'!R1016</f>
        <v>85026306</v>
      </c>
    </row>
    <row r="127" spans="1:15" s="7" customFormat="1" ht="17.149999999999999" customHeight="1" x14ac:dyDescent="0.25">
      <c r="A127" s="10">
        <f t="shared" si="11"/>
        <v>13</v>
      </c>
      <c r="B127" s="11">
        <f t="shared" si="10"/>
        <v>45465</v>
      </c>
      <c r="C127" s="11">
        <f t="shared" si="10"/>
        <v>45469</v>
      </c>
      <c r="D127" s="12">
        <f>'[1]traditional sales'!D1017</f>
        <v>1012219</v>
      </c>
      <c r="E127" s="12">
        <f>'[1]traditional sales'!E1017</f>
        <v>15748813.5</v>
      </c>
      <c r="F127" s="12">
        <f>'[1]traditional sales'!F1017</f>
        <v>17445929.5</v>
      </c>
      <c r="G127" s="12">
        <f>'[1]traditional sales'!G1017</f>
        <v>10667258</v>
      </c>
      <c r="H127" s="12">
        <f>'[1]traditional sales'!H1017</f>
        <v>602676</v>
      </c>
      <c r="I127" s="12">
        <f>'[1]traditional sales'!I1017</f>
        <v>3676302</v>
      </c>
      <c r="J127" s="12">
        <f>'[1]traditional sales'!J1017</f>
        <v>4232066</v>
      </c>
      <c r="K127" s="12">
        <f>'[1]traditional sales'!M1017</f>
        <v>4561770</v>
      </c>
      <c r="L127" s="12">
        <f>'[1]traditional sales'!N1017</f>
        <v>2105732</v>
      </c>
      <c r="M127" s="12"/>
      <c r="N127" s="12"/>
      <c r="O127" s="12">
        <f>'[1]traditional sales'!S1017+'[1]traditional sales'!R1017</f>
        <v>85678686</v>
      </c>
    </row>
    <row r="128" spans="1:15" s="7" customFormat="1" ht="17.149999999999999" customHeight="1" x14ac:dyDescent="0.25">
      <c r="A128" s="10">
        <f t="shared" si="11"/>
        <v>14</v>
      </c>
      <c r="B128" s="11">
        <f t="shared" si="10"/>
        <v>45472</v>
      </c>
      <c r="C128" s="11">
        <f t="shared" si="10"/>
        <v>45476</v>
      </c>
      <c r="D128" s="12">
        <f>'[1]traditional sales'!D1018</f>
        <v>1052036</v>
      </c>
      <c r="E128" s="12">
        <f>'[1]traditional sales'!E1018</f>
        <v>16541073.5</v>
      </c>
      <c r="F128" s="12">
        <f>'[1]traditional sales'!F1018</f>
        <v>17815525.5</v>
      </c>
      <c r="G128" s="12">
        <f>'[1]traditional sales'!G1018</f>
        <v>10700321</v>
      </c>
      <c r="H128" s="12">
        <f>'[1]traditional sales'!H1018</f>
        <v>608981</v>
      </c>
      <c r="I128" s="12">
        <f>'[1]traditional sales'!I1018</f>
        <v>3686671</v>
      </c>
      <c r="J128" s="12">
        <f>'[1]traditional sales'!J1018</f>
        <v>4645595</v>
      </c>
      <c r="K128" s="12">
        <f>'[1]traditional sales'!M1018</f>
        <v>5030252</v>
      </c>
      <c r="L128" s="12">
        <f>'[1]traditional sales'!N1018</f>
        <v>2103306</v>
      </c>
      <c r="M128" s="12"/>
      <c r="N128" s="12"/>
      <c r="O128" s="12">
        <f>'[1]traditional sales'!S1018+'[1]traditional sales'!R1018</f>
        <v>80631624</v>
      </c>
    </row>
    <row r="129" spans="1:15" s="7" customFormat="1" ht="17.149999999999999" customHeight="1" x14ac:dyDescent="0.25">
      <c r="A129" s="10">
        <f t="shared" si="11"/>
        <v>15</v>
      </c>
      <c r="B129" s="11">
        <f t="shared" si="10"/>
        <v>45479</v>
      </c>
      <c r="C129" s="11">
        <f t="shared" si="10"/>
        <v>45483</v>
      </c>
      <c r="D129" s="12">
        <f>'[1]traditional sales'!D1019</f>
        <v>1050516</v>
      </c>
      <c r="E129" s="12">
        <f>'[1]traditional sales'!E1019</f>
        <v>16912607</v>
      </c>
      <c r="F129" s="12">
        <f>'[1]traditional sales'!F1019</f>
        <v>18275673.5</v>
      </c>
      <c r="G129" s="12">
        <f>'[1]traditional sales'!G1019</f>
        <v>10886004</v>
      </c>
      <c r="H129" s="12">
        <f>'[1]traditional sales'!H1019</f>
        <v>618808</v>
      </c>
      <c r="I129" s="12">
        <f>'[1]traditional sales'!I1019</f>
        <v>3742710</v>
      </c>
      <c r="J129" s="12">
        <f>'[1]traditional sales'!J1019</f>
        <v>4870016</v>
      </c>
      <c r="K129" s="12">
        <f>'[1]traditional sales'!M1019</f>
        <v>4856074</v>
      </c>
      <c r="L129" s="12">
        <f>'[1]traditional sales'!N1019</f>
        <v>2083740</v>
      </c>
      <c r="M129" s="12"/>
      <c r="N129" s="12"/>
      <c r="O129" s="12">
        <f>'[1]traditional sales'!S1019+'[1]traditional sales'!R1019</f>
        <v>88396764</v>
      </c>
    </row>
    <row r="130" spans="1:15" s="7" customFormat="1" ht="17.149999999999999" customHeight="1" x14ac:dyDescent="0.25">
      <c r="A130" s="10">
        <f t="shared" si="11"/>
        <v>16</v>
      </c>
      <c r="B130" s="11">
        <f t="shared" si="10"/>
        <v>45486</v>
      </c>
      <c r="C130" s="11">
        <f t="shared" si="10"/>
        <v>45490</v>
      </c>
      <c r="D130" s="12">
        <f>'[1]traditional sales'!D1020</f>
        <v>1076028</v>
      </c>
      <c r="E130" s="12">
        <f>'[1]traditional sales'!E1020</f>
        <v>16317121.5</v>
      </c>
      <c r="F130" s="12">
        <f>'[1]traditional sales'!F1020</f>
        <v>18042121.5</v>
      </c>
      <c r="G130" s="12">
        <f>'[1]traditional sales'!G1020</f>
        <v>10530639</v>
      </c>
      <c r="H130" s="12">
        <f>'[1]traditional sales'!H1020</f>
        <v>607303</v>
      </c>
      <c r="I130" s="12">
        <f>'[1]traditional sales'!I1020</f>
        <v>3670476</v>
      </c>
      <c r="J130" s="12">
        <f>'[1]traditional sales'!J1020</f>
        <v>5547456</v>
      </c>
      <c r="K130" s="12">
        <f>'[1]traditional sales'!M1020</f>
        <v>4244255</v>
      </c>
      <c r="L130" s="12">
        <f>'[1]traditional sales'!N1020</f>
        <v>2079586</v>
      </c>
      <c r="M130" s="12"/>
      <c r="N130" s="12"/>
      <c r="O130" s="12">
        <f>'[1]traditional sales'!S1020+'[1]traditional sales'!R1020</f>
        <v>81189294</v>
      </c>
    </row>
    <row r="131" spans="1:15" s="7" customFormat="1" ht="17.149999999999999" customHeight="1" x14ac:dyDescent="0.25">
      <c r="A131" s="10">
        <f t="shared" si="11"/>
        <v>17</v>
      </c>
      <c r="B131" s="11">
        <f t="shared" si="10"/>
        <v>45493</v>
      </c>
      <c r="C131" s="11">
        <f t="shared" si="10"/>
        <v>45497</v>
      </c>
      <c r="D131" s="12">
        <f>'[1]traditional sales'!D1021</f>
        <v>1096752</v>
      </c>
      <c r="E131" s="12">
        <f>'[1]traditional sales'!E1021</f>
        <v>16476862</v>
      </c>
      <c r="F131" s="12">
        <f>'[1]traditional sales'!F1021</f>
        <v>18028891.5</v>
      </c>
      <c r="G131" s="12">
        <f>'[1]traditional sales'!G1021</f>
        <v>10704997</v>
      </c>
      <c r="H131" s="12">
        <f>'[1]traditional sales'!H1021</f>
        <v>605168</v>
      </c>
      <c r="I131" s="12">
        <f>'[1]traditional sales'!I1021</f>
        <v>3634302</v>
      </c>
      <c r="J131" s="12">
        <f>'[1]traditional sales'!J1021</f>
        <v>5908886</v>
      </c>
      <c r="K131" s="12">
        <f>'[1]traditional sales'!M1021</f>
        <v>4518792</v>
      </c>
      <c r="L131" s="12">
        <f>'[1]traditional sales'!N1021</f>
        <v>2068954</v>
      </c>
      <c r="M131" s="12"/>
      <c r="N131" s="12"/>
      <c r="O131" s="12">
        <f>'[1]traditional sales'!S1021+'[1]traditional sales'!R1021</f>
        <v>83202531</v>
      </c>
    </row>
    <row r="132" spans="1:15" s="7" customFormat="1" ht="17.149999999999999" customHeight="1" x14ac:dyDescent="0.25">
      <c r="A132" s="10">
        <f t="shared" si="11"/>
        <v>18</v>
      </c>
      <c r="B132" s="11">
        <f t="shared" ref="B132:C147" si="12">B131+7</f>
        <v>45500</v>
      </c>
      <c r="C132" s="11">
        <f t="shared" si="12"/>
        <v>45504</v>
      </c>
      <c r="D132" s="12">
        <f>'[1]traditional sales'!D1022</f>
        <v>1137447</v>
      </c>
      <c r="E132" s="12">
        <f>'[1]traditional sales'!E1022</f>
        <v>17082781</v>
      </c>
      <c r="F132" s="12">
        <f>'[1]traditional sales'!F1022</f>
        <v>18514479</v>
      </c>
      <c r="G132" s="12">
        <f>'[1]traditional sales'!G1022</f>
        <v>10575802</v>
      </c>
      <c r="H132" s="12">
        <f>'[1]traditional sales'!H1022</f>
        <v>604712</v>
      </c>
      <c r="I132" s="12">
        <f>'[1]traditional sales'!I1022</f>
        <v>3651041</v>
      </c>
      <c r="J132" s="12">
        <f>'[1]traditional sales'!J1022</f>
        <v>6117513</v>
      </c>
      <c r="K132" s="12">
        <f>'[1]traditional sales'!M1022</f>
        <v>5020803</v>
      </c>
      <c r="L132" s="12">
        <f>'[1]traditional sales'!N1022</f>
        <v>2070062</v>
      </c>
      <c r="M132" s="12"/>
      <c r="N132" s="12"/>
      <c r="O132" s="12">
        <f>'[1]traditional sales'!S1022+'[1]traditional sales'!R1022</f>
        <v>80554436</v>
      </c>
    </row>
    <row r="133" spans="1:15" s="7" customFormat="1" ht="17.149999999999999" customHeight="1" x14ac:dyDescent="0.25">
      <c r="A133" s="10">
        <f t="shared" si="11"/>
        <v>19</v>
      </c>
      <c r="B133" s="11">
        <f t="shared" si="12"/>
        <v>45507</v>
      </c>
      <c r="C133" s="11">
        <f t="shared" si="12"/>
        <v>45511</v>
      </c>
      <c r="D133" s="12">
        <f>'[1]traditional sales'!D1023</f>
        <v>1137268</v>
      </c>
      <c r="E133" s="12">
        <f>'[1]traditional sales'!E1023</f>
        <v>17709115.5</v>
      </c>
      <c r="F133" s="12">
        <f>'[1]traditional sales'!F1023</f>
        <v>18928878.5</v>
      </c>
      <c r="G133" s="12">
        <f>'[1]traditional sales'!G1023</f>
        <v>10727325</v>
      </c>
      <c r="H133" s="12">
        <f>'[1]traditional sales'!H1023</f>
        <v>615617</v>
      </c>
      <c r="I133" s="12">
        <f>'[1]traditional sales'!I1023</f>
        <v>3707161</v>
      </c>
      <c r="J133" s="12">
        <f>'[1]traditional sales'!J1023</f>
        <v>6416340</v>
      </c>
      <c r="K133" s="12">
        <f>'[1]traditional sales'!M1023</f>
        <v>5226562</v>
      </c>
      <c r="L133" s="12">
        <f>'[1]traditional sales'!N1023</f>
        <v>2092750</v>
      </c>
      <c r="M133" s="12"/>
      <c r="N133" s="12"/>
      <c r="O133" s="12">
        <f>'[1]traditional sales'!S1023+'[1]traditional sales'!R1023</f>
        <v>84281232</v>
      </c>
    </row>
    <row r="134" spans="1:15" s="7" customFormat="1" ht="17.149999999999999" customHeight="1" x14ac:dyDescent="0.25">
      <c r="A134" s="10">
        <f t="shared" si="11"/>
        <v>20</v>
      </c>
      <c r="B134" s="11">
        <f t="shared" si="12"/>
        <v>45514</v>
      </c>
      <c r="C134" s="11">
        <f t="shared" si="12"/>
        <v>45518</v>
      </c>
      <c r="D134" s="12">
        <f>'[1]traditional sales'!D1024</f>
        <v>1152752</v>
      </c>
      <c r="E134" s="12">
        <f>'[1]traditional sales'!E1024</f>
        <v>17574106.5</v>
      </c>
      <c r="F134" s="12">
        <f>'[1]traditional sales'!F1024</f>
        <v>18860871.5</v>
      </c>
      <c r="G134" s="12">
        <f>'[1]traditional sales'!G1024</f>
        <v>10589763</v>
      </c>
      <c r="H134" s="12">
        <f>'[1]traditional sales'!H1024</f>
        <v>603981</v>
      </c>
      <c r="I134" s="12">
        <f>'[1]traditional sales'!I1024</f>
        <v>3661413</v>
      </c>
      <c r="J134" s="12">
        <f>'[1]traditional sales'!J1024</f>
        <v>6684738</v>
      </c>
      <c r="K134" s="12">
        <f>'[1]traditional sales'!M1024</f>
        <v>5456165</v>
      </c>
      <c r="L134" s="12">
        <f>'[1]traditional sales'!N1024</f>
        <v>2079062</v>
      </c>
      <c r="M134" s="12"/>
      <c r="N134" s="12"/>
      <c r="O134" s="12">
        <f>'[1]traditional sales'!S1024+'[1]traditional sales'!R1024</f>
        <v>80011257</v>
      </c>
    </row>
    <row r="135" spans="1:15" s="7" customFormat="1" ht="17.149999999999999" customHeight="1" x14ac:dyDescent="0.25">
      <c r="A135" s="10">
        <f t="shared" si="11"/>
        <v>21</v>
      </c>
      <c r="B135" s="11">
        <f t="shared" si="12"/>
        <v>45521</v>
      </c>
      <c r="C135" s="11">
        <f t="shared" si="12"/>
        <v>45525</v>
      </c>
      <c r="D135" s="12">
        <f>'[1]traditional sales'!D1025</f>
        <v>1166923</v>
      </c>
      <c r="E135" s="12">
        <f>'[1]traditional sales'!E1025</f>
        <v>17232257</v>
      </c>
      <c r="F135" s="12">
        <f>'[1]traditional sales'!F1025</f>
        <v>18425192</v>
      </c>
      <c r="G135" s="12">
        <f>'[1]traditional sales'!G1025</f>
        <v>10684321</v>
      </c>
      <c r="H135" s="12">
        <f>'[1]traditional sales'!H1025</f>
        <v>593499</v>
      </c>
      <c r="I135" s="12">
        <f>'[1]traditional sales'!I1025</f>
        <v>3660867</v>
      </c>
      <c r="J135" s="12">
        <f>'[1]traditional sales'!J1025</f>
        <v>7542813</v>
      </c>
      <c r="K135" s="12">
        <f>'[1]traditional sales'!M1025</f>
        <v>4658753</v>
      </c>
      <c r="L135" s="12">
        <f>'[1]traditional sales'!N1025</f>
        <v>2068356</v>
      </c>
      <c r="M135" s="12"/>
      <c r="N135" s="12"/>
      <c r="O135" s="12">
        <f>'[1]traditional sales'!S1025+'[1]traditional sales'!R1025</f>
        <v>78452057</v>
      </c>
    </row>
    <row r="136" spans="1:15" s="7" customFormat="1" ht="17.149999999999999" customHeight="1" x14ac:dyDescent="0.25">
      <c r="A136" s="10">
        <f t="shared" si="11"/>
        <v>22</v>
      </c>
      <c r="B136" s="11">
        <f t="shared" si="12"/>
        <v>45528</v>
      </c>
      <c r="C136" s="11">
        <f t="shared" si="12"/>
        <v>45532</v>
      </c>
      <c r="D136" s="12">
        <f>'[1]traditional sales'!D1026</f>
        <v>1182391</v>
      </c>
      <c r="E136" s="12">
        <f>'[1]traditional sales'!E1026</f>
        <v>16899544.5</v>
      </c>
      <c r="F136" s="12">
        <f>'[1]traditional sales'!F1026</f>
        <v>17957331.5</v>
      </c>
      <c r="G136" s="12">
        <f>'[1]traditional sales'!G1026</f>
        <v>10736076</v>
      </c>
      <c r="H136" s="12">
        <f>'[1]traditional sales'!H1026</f>
        <v>599945</v>
      </c>
      <c r="I136" s="12">
        <f>'[1]traditional sales'!I1026</f>
        <v>3616353</v>
      </c>
      <c r="J136" s="12">
        <f>'[1]traditional sales'!J1026</f>
        <v>8868174</v>
      </c>
      <c r="K136" s="12">
        <f>'[1]traditional sales'!M1026</f>
        <v>4211701</v>
      </c>
      <c r="L136" s="12">
        <f>'[1]traditional sales'!N1026</f>
        <v>2072668</v>
      </c>
      <c r="M136" s="12"/>
      <c r="N136" s="12"/>
      <c r="O136" s="12">
        <f>'[1]traditional sales'!S1026+'[1]traditional sales'!R1026</f>
        <v>78572987</v>
      </c>
    </row>
    <row r="137" spans="1:15" s="7" customFormat="1" ht="17.149999999999999" customHeight="1" x14ac:dyDescent="0.25">
      <c r="A137" s="10">
        <f t="shared" si="11"/>
        <v>23</v>
      </c>
      <c r="B137" s="11">
        <f t="shared" si="12"/>
        <v>45535</v>
      </c>
      <c r="C137" s="11">
        <f t="shared" si="12"/>
        <v>45539</v>
      </c>
      <c r="D137" s="12">
        <f>'[1]traditional sales'!D1027</f>
        <v>1227777</v>
      </c>
      <c r="E137" s="12">
        <f>'[1]traditional sales'!E1027</f>
        <v>17138482</v>
      </c>
      <c r="F137" s="12">
        <f>'[1]traditional sales'!F1027</f>
        <v>18564762</v>
      </c>
      <c r="G137" s="12">
        <f>'[1]traditional sales'!G1027</f>
        <v>10547734</v>
      </c>
      <c r="H137" s="12">
        <f>'[1]traditional sales'!H1027</f>
        <v>608146</v>
      </c>
      <c r="I137" s="12">
        <f>'[1]traditional sales'!I1027</f>
        <v>3679639</v>
      </c>
      <c r="J137" s="12">
        <f>'[1]traditional sales'!J1027</f>
        <v>11369021</v>
      </c>
      <c r="K137" s="12">
        <f>'[1]traditional sales'!M1027</f>
        <v>4637056</v>
      </c>
      <c r="L137" s="12">
        <f>'[1]traditional sales'!N1027</f>
        <v>2086898</v>
      </c>
      <c r="M137" s="12"/>
      <c r="N137" s="12"/>
      <c r="O137" s="12">
        <f>'[1]traditional sales'!S1027+'[1]traditional sales'!R1027</f>
        <v>77939926</v>
      </c>
    </row>
    <row r="138" spans="1:15" s="7" customFormat="1" ht="17.149999999999999" customHeight="1" x14ac:dyDescent="0.25">
      <c r="A138" s="10">
        <f t="shared" si="11"/>
        <v>24</v>
      </c>
      <c r="B138" s="11">
        <f t="shared" si="12"/>
        <v>45542</v>
      </c>
      <c r="C138" s="11">
        <f t="shared" si="12"/>
        <v>45546</v>
      </c>
      <c r="D138" s="12">
        <f>'[1]traditional sales'!D1028</f>
        <v>1278830</v>
      </c>
      <c r="E138" s="12">
        <f>'[1]traditional sales'!E1028</f>
        <v>17559549</v>
      </c>
      <c r="F138" s="12">
        <f>'[1]traditional sales'!F1028</f>
        <v>18646942.5</v>
      </c>
      <c r="G138" s="12">
        <f>'[1]traditional sales'!G1028</f>
        <v>10689969</v>
      </c>
      <c r="H138" s="12">
        <f>'[1]traditional sales'!H1028</f>
        <v>613808</v>
      </c>
      <c r="I138" s="12">
        <f>'[1]traditional sales'!I1028</f>
        <v>3763250</v>
      </c>
      <c r="J138" s="12">
        <f>'[1]traditional sales'!J1028</f>
        <v>14578477</v>
      </c>
      <c r="K138" s="12">
        <f>'[1]traditional sales'!M1028</f>
        <v>5303206</v>
      </c>
      <c r="L138" s="12">
        <f>'[1]traditional sales'!N1028</f>
        <v>2131012</v>
      </c>
      <c r="M138" s="12"/>
      <c r="N138" s="12"/>
      <c r="O138" s="12">
        <f>'[1]traditional sales'!S1028+'[1]traditional sales'!R1028</f>
        <v>89217702</v>
      </c>
    </row>
    <row r="139" spans="1:15" s="7" customFormat="1" ht="17.149999999999999" customHeight="1" x14ac:dyDescent="0.25">
      <c r="A139" s="10">
        <f t="shared" si="11"/>
        <v>25</v>
      </c>
      <c r="B139" s="11">
        <f t="shared" si="12"/>
        <v>45549</v>
      </c>
      <c r="C139" s="11">
        <f t="shared" si="12"/>
        <v>45553</v>
      </c>
      <c r="D139" s="12">
        <f>'[1]traditional sales'!D1029</f>
        <v>1279276</v>
      </c>
      <c r="E139" s="12">
        <f>'[1]traditional sales'!E1029</f>
        <v>17082584.5</v>
      </c>
      <c r="F139" s="12">
        <f>'[1]traditional sales'!F1029</f>
        <v>18163359</v>
      </c>
      <c r="G139" s="12">
        <f>'[1]traditional sales'!G1029</f>
        <v>10656336</v>
      </c>
      <c r="H139" s="12">
        <f>'[1]traditional sales'!H1029</f>
        <v>610186</v>
      </c>
      <c r="I139" s="12">
        <f>'[1]traditional sales'!I1029</f>
        <v>3709862</v>
      </c>
      <c r="J139" s="12">
        <f>'[1]traditional sales'!J1029</f>
        <v>10468266</v>
      </c>
      <c r="K139" s="12">
        <f>'[1]traditional sales'!M1029</f>
        <v>6011401</v>
      </c>
      <c r="L139" s="12">
        <f>'[1]traditional sales'!N1029</f>
        <v>2102836</v>
      </c>
      <c r="M139" s="12"/>
      <c r="N139" s="12"/>
      <c r="O139" s="12">
        <f>'[1]traditional sales'!S1029+'[1]traditional sales'!R1029</f>
        <v>78938902</v>
      </c>
    </row>
    <row r="140" spans="1:15" s="7" customFormat="1" ht="17.149999999999999" customHeight="1" x14ac:dyDescent="0.25">
      <c r="A140" s="10">
        <f t="shared" si="11"/>
        <v>26</v>
      </c>
      <c r="B140" s="11">
        <f t="shared" si="12"/>
        <v>45556</v>
      </c>
      <c r="C140" s="11">
        <f t="shared" si="12"/>
        <v>45560</v>
      </c>
      <c r="D140" s="12">
        <f>'[1]traditional sales'!D1030</f>
        <v>1234931</v>
      </c>
      <c r="E140" s="12">
        <f>'[1]traditional sales'!E1030</f>
        <v>16767520.5</v>
      </c>
      <c r="F140" s="12">
        <f>'[1]traditional sales'!F1030</f>
        <v>18142526</v>
      </c>
      <c r="G140" s="12">
        <f>'[1]traditional sales'!G1030</f>
        <v>10536837</v>
      </c>
      <c r="H140" s="12">
        <f>'[1]traditional sales'!H1030</f>
        <v>602689</v>
      </c>
      <c r="I140" s="12">
        <f>'[1]traditional sales'!I1030</f>
        <v>3653620</v>
      </c>
      <c r="J140" s="12">
        <f>'[1]traditional sales'!J1030</f>
        <v>3941901</v>
      </c>
      <c r="K140" s="12">
        <f>'[1]traditional sales'!M1030</f>
        <v>6151204</v>
      </c>
      <c r="L140" s="12">
        <f>'[1]traditional sales'!N1030</f>
        <v>2072906</v>
      </c>
      <c r="M140" s="12"/>
      <c r="N140" s="12"/>
      <c r="O140" s="12">
        <f>'[1]traditional sales'!S1030+'[1]traditional sales'!R1030</f>
        <v>83637120</v>
      </c>
    </row>
    <row r="141" spans="1:15" s="7" customFormat="1" ht="17.149999999999999" customHeight="1" x14ac:dyDescent="0.25">
      <c r="A141" s="10">
        <f t="shared" si="11"/>
        <v>27</v>
      </c>
      <c r="B141" s="11">
        <f t="shared" si="12"/>
        <v>45563</v>
      </c>
      <c r="C141" s="11">
        <f t="shared" si="12"/>
        <v>45567</v>
      </c>
      <c r="D141" s="12">
        <f>'[1]traditional sales'!D1031</f>
        <v>1254126</v>
      </c>
      <c r="E141" s="12">
        <f>'[1]traditional sales'!E1031</f>
        <v>16233363</v>
      </c>
      <c r="F141" s="12">
        <f>'[1]traditional sales'!F1031</f>
        <v>17593382.5</v>
      </c>
      <c r="G141" s="12">
        <f>'[1]traditional sales'!G1031</f>
        <v>10724724</v>
      </c>
      <c r="H141" s="12">
        <f>'[1]traditional sales'!H1031</f>
        <v>595796</v>
      </c>
      <c r="I141" s="12">
        <f>'[1]traditional sales'!I1031</f>
        <v>3599612</v>
      </c>
      <c r="J141" s="12">
        <f>'[1]traditional sales'!J1031</f>
        <v>4116065</v>
      </c>
      <c r="K141" s="12">
        <f>'[1]traditional sales'!M1031</f>
        <v>6775928</v>
      </c>
      <c r="L141" s="12">
        <f>'[1]traditional sales'!N1031</f>
        <v>2051214</v>
      </c>
      <c r="M141" s="12"/>
      <c r="N141" s="12"/>
      <c r="O141" s="12">
        <f>'[1]traditional sales'!S1031+'[1]traditional sales'!R1031</f>
        <v>79429089</v>
      </c>
    </row>
    <row r="142" spans="1:15" s="7" customFormat="1" ht="17.149999999999999" customHeight="1" x14ac:dyDescent="0.25">
      <c r="A142" s="10">
        <f t="shared" si="11"/>
        <v>28</v>
      </c>
      <c r="B142" s="11">
        <f t="shared" si="12"/>
        <v>45570</v>
      </c>
      <c r="C142" s="11">
        <f t="shared" si="12"/>
        <v>45574</v>
      </c>
      <c r="D142" s="12">
        <f>'[1]traditional sales'!D1032</f>
        <v>1297955</v>
      </c>
      <c r="E142" s="12">
        <f>'[1]traditional sales'!E1032</f>
        <v>17066271</v>
      </c>
      <c r="F142" s="12">
        <f>'[1]traditional sales'!F1032</f>
        <v>18385061.5</v>
      </c>
      <c r="G142" s="12">
        <f>'[1]traditional sales'!G1032</f>
        <v>10815530</v>
      </c>
      <c r="H142" s="12">
        <f>'[1]traditional sales'!H1032</f>
        <v>609171</v>
      </c>
      <c r="I142" s="12">
        <f>'[1]traditional sales'!I1032</f>
        <v>3756930</v>
      </c>
      <c r="J142" s="12">
        <f>'[1]traditional sales'!J1032</f>
        <v>4506498</v>
      </c>
      <c r="K142" s="12">
        <f>'[1]traditional sales'!M1032</f>
        <v>7129756</v>
      </c>
      <c r="L142" s="12">
        <f>'[1]traditional sales'!N1032</f>
        <v>2112416</v>
      </c>
      <c r="M142" s="12"/>
      <c r="N142" s="12"/>
      <c r="O142" s="12">
        <f>'[1]traditional sales'!S1032+'[1]traditional sales'!R1032</f>
        <v>88021709</v>
      </c>
    </row>
    <row r="143" spans="1:15" s="7" customFormat="1" ht="17.149999999999999" customHeight="1" x14ac:dyDescent="0.25">
      <c r="A143" s="10">
        <f t="shared" si="11"/>
        <v>29</v>
      </c>
      <c r="B143" s="11">
        <f t="shared" si="12"/>
        <v>45577</v>
      </c>
      <c r="C143" s="11">
        <f t="shared" si="12"/>
        <v>45581</v>
      </c>
      <c r="D143" s="12">
        <f>'[1]traditional sales'!D1033</f>
        <v>1108225</v>
      </c>
      <c r="E143" s="12">
        <f>'[1]traditional sales'!E1033</f>
        <v>16871837.5</v>
      </c>
      <c r="F143" s="12">
        <f>'[1]traditional sales'!F1033</f>
        <v>18347824.5</v>
      </c>
      <c r="G143" s="12">
        <f>'[1]traditional sales'!G1033</f>
        <v>10659692</v>
      </c>
      <c r="H143" s="12">
        <f>'[1]traditional sales'!H1033</f>
        <v>611366</v>
      </c>
      <c r="I143" s="12">
        <f>'[1]traditional sales'!I1033</f>
        <v>3698611</v>
      </c>
      <c r="J143" s="12">
        <f>'[1]traditional sales'!J1033</f>
        <v>4661583</v>
      </c>
      <c r="K143" s="12">
        <f>'[1]traditional sales'!M1033</f>
        <v>7529326</v>
      </c>
      <c r="L143" s="12">
        <f>'[1]traditional sales'!N1033</f>
        <v>2074970</v>
      </c>
      <c r="M143" s="12"/>
      <c r="N143" s="12"/>
      <c r="O143" s="12">
        <f>'[1]traditional sales'!S1033+'[1]traditional sales'!R1033</f>
        <v>79428757</v>
      </c>
    </row>
    <row r="144" spans="1:15" s="7" customFormat="1" ht="17.149999999999999" customHeight="1" x14ac:dyDescent="0.25">
      <c r="A144" s="10">
        <f t="shared" si="11"/>
        <v>30</v>
      </c>
      <c r="B144" s="11">
        <f t="shared" si="12"/>
        <v>45584</v>
      </c>
      <c r="C144" s="11">
        <f t="shared" si="12"/>
        <v>45588</v>
      </c>
      <c r="D144" s="12">
        <f>'[1]traditional sales'!D1034</f>
        <v>899929</v>
      </c>
      <c r="E144" s="12">
        <f>'[1]traditional sales'!E1034</f>
        <v>16334563</v>
      </c>
      <c r="F144" s="12">
        <f>'[1]traditional sales'!F1034</f>
        <v>17845552</v>
      </c>
      <c r="G144" s="12">
        <f>'[1]traditional sales'!G1034</f>
        <v>10454858</v>
      </c>
      <c r="H144" s="12">
        <f>'[1]traditional sales'!H1034</f>
        <v>602058</v>
      </c>
      <c r="I144" s="12">
        <f>'[1]traditional sales'!I1034</f>
        <v>3618127</v>
      </c>
      <c r="J144" s="12">
        <f>'[1]traditional sales'!J1034</f>
        <v>4661016</v>
      </c>
      <c r="K144" s="12">
        <f>'[1]traditional sales'!M1034</f>
        <v>8002336</v>
      </c>
      <c r="L144" s="12">
        <f>'[1]traditional sales'!N1034</f>
        <v>2054030</v>
      </c>
      <c r="M144" s="12"/>
      <c r="N144" s="12"/>
      <c r="O144" s="12">
        <f>'[1]traditional sales'!S1034+'[1]traditional sales'!R1034</f>
        <v>82540449</v>
      </c>
    </row>
    <row r="145" spans="1:15" s="7" customFormat="1" ht="17.149999999999999" customHeight="1" x14ac:dyDescent="0.25">
      <c r="A145" s="10">
        <f t="shared" si="11"/>
        <v>31</v>
      </c>
      <c r="B145" s="11">
        <f t="shared" si="12"/>
        <v>45591</v>
      </c>
      <c r="C145" s="11">
        <f t="shared" si="12"/>
        <v>45595</v>
      </c>
      <c r="D145" s="12">
        <f>'[1]traditional sales'!D1035</f>
        <v>893644</v>
      </c>
      <c r="E145" s="12">
        <f>'[1]traditional sales'!E1035</f>
        <v>16111529.5</v>
      </c>
      <c r="F145" s="12">
        <f>'[1]traditional sales'!F1035</f>
        <v>17696711.5</v>
      </c>
      <c r="G145" s="12">
        <f>'[1]traditional sales'!G1035</f>
        <v>10655141</v>
      </c>
      <c r="H145" s="12">
        <f>'[1]traditional sales'!H1035</f>
        <v>598061</v>
      </c>
      <c r="I145" s="12">
        <f>'[1]traditional sales'!I1035</f>
        <v>3573578</v>
      </c>
      <c r="J145" s="12">
        <f>'[1]traditional sales'!J1035</f>
        <v>5190842</v>
      </c>
      <c r="K145" s="12">
        <f>'[1]traditional sales'!M1035</f>
        <v>6745879</v>
      </c>
      <c r="L145" s="12">
        <f>'[1]traditional sales'!N1035</f>
        <v>2045470</v>
      </c>
      <c r="M145" s="12"/>
      <c r="N145" s="12"/>
      <c r="O145" s="12">
        <f>'[1]traditional sales'!S1035+'[1]traditional sales'!R1035</f>
        <v>79243686</v>
      </c>
    </row>
    <row r="146" spans="1:15" s="7" customFormat="1" ht="17.149999999999999" customHeight="1" x14ac:dyDescent="0.25">
      <c r="A146" s="10">
        <f t="shared" si="11"/>
        <v>32</v>
      </c>
      <c r="B146" s="11">
        <f t="shared" si="12"/>
        <v>45598</v>
      </c>
      <c r="C146" s="11">
        <f t="shared" si="12"/>
        <v>45602</v>
      </c>
      <c r="D146" s="12">
        <f>'[1]traditional sales'!D1036</f>
        <v>895513</v>
      </c>
      <c r="E146" s="12">
        <f>'[1]traditional sales'!E1036</f>
        <v>16177102.5</v>
      </c>
      <c r="F146" s="12">
        <f>'[1]traditional sales'!F1036</f>
        <v>17643666.5</v>
      </c>
      <c r="G146" s="12">
        <f>'[1]traditional sales'!G1036</f>
        <v>10823488</v>
      </c>
      <c r="H146" s="12">
        <f>'[1]traditional sales'!H1036</f>
        <v>597666</v>
      </c>
      <c r="I146" s="12">
        <f>'[1]traditional sales'!I1036</f>
        <v>3609823</v>
      </c>
      <c r="J146" s="12">
        <f>'[1]traditional sales'!J1036</f>
        <v>5739879</v>
      </c>
      <c r="K146" s="12">
        <f>'[1]traditional sales'!M1036</f>
        <v>4168616</v>
      </c>
      <c r="L146" s="12">
        <f>'[1]traditional sales'!N1036</f>
        <v>2050948</v>
      </c>
      <c r="M146" s="12"/>
      <c r="N146" s="12"/>
      <c r="O146" s="12">
        <f>'[1]traditional sales'!S1036+'[1]traditional sales'!R1036</f>
        <v>90399166</v>
      </c>
    </row>
    <row r="147" spans="1:15" s="7" customFormat="1" ht="17.149999999999999" customHeight="1" x14ac:dyDescent="0.25">
      <c r="A147" s="10">
        <f t="shared" si="11"/>
        <v>33</v>
      </c>
      <c r="B147" s="11">
        <f t="shared" si="12"/>
        <v>45605</v>
      </c>
      <c r="C147" s="11">
        <f t="shared" si="12"/>
        <v>45609</v>
      </c>
      <c r="D147" s="12">
        <f>'[1]traditional sales'!D1037</f>
        <v>910127</v>
      </c>
      <c r="E147" s="12">
        <f>'[1]traditional sales'!E1037</f>
        <v>17652380.5</v>
      </c>
      <c r="F147" s="12">
        <f>'[1]traditional sales'!F1037</f>
        <v>19178841</v>
      </c>
      <c r="G147" s="12">
        <f>'[1]traditional sales'!G1037</f>
        <v>11070519</v>
      </c>
      <c r="H147" s="12">
        <f>'[1]traditional sales'!H1037</f>
        <v>633988</v>
      </c>
      <c r="I147" s="12">
        <f>'[1]traditional sales'!I1037</f>
        <v>3745380</v>
      </c>
      <c r="J147" s="12">
        <f>'[1]traditional sales'!J1037</f>
        <v>6441389</v>
      </c>
      <c r="K147" s="12">
        <f>'[1]traditional sales'!M1037</f>
        <v>4560807</v>
      </c>
      <c r="L147" s="12">
        <f>'[1]traditional sales'!N1037</f>
        <v>2116676</v>
      </c>
      <c r="M147" s="12"/>
      <c r="N147" s="12"/>
      <c r="O147" s="12">
        <f>'[1]traditional sales'!S1037+'[1]traditional sales'!R1037</f>
        <v>82247261</v>
      </c>
    </row>
    <row r="148" spans="1:15" s="7" customFormat="1" ht="17.149999999999999" customHeight="1" x14ac:dyDescent="0.25">
      <c r="A148" s="10">
        <f t="shared" si="11"/>
        <v>34</v>
      </c>
      <c r="B148" s="11">
        <f t="shared" ref="B148:C163" si="13">B147+7</f>
        <v>45612</v>
      </c>
      <c r="C148" s="11">
        <f t="shared" si="13"/>
        <v>45616</v>
      </c>
      <c r="D148" s="12">
        <f>'[1]traditional sales'!D1038</f>
        <v>905662</v>
      </c>
      <c r="E148" s="12">
        <f>'[1]traditional sales'!E1038</f>
        <v>16795511.5</v>
      </c>
      <c r="F148" s="12">
        <f>'[1]traditional sales'!F1038</f>
        <v>18813412</v>
      </c>
      <c r="G148" s="12">
        <f>'[1]traditional sales'!G1038</f>
        <v>10814852</v>
      </c>
      <c r="H148" s="12">
        <f>'[1]traditional sales'!H1038</f>
        <v>608924</v>
      </c>
      <c r="I148" s="12">
        <f>'[1]traditional sales'!I1038</f>
        <v>3637113</v>
      </c>
      <c r="J148" s="12">
        <f>'[1]traditional sales'!J1038</f>
        <v>6501590</v>
      </c>
      <c r="K148" s="12">
        <f>'[1]traditional sales'!M1038</f>
        <v>4930708</v>
      </c>
      <c r="L148" s="12">
        <f>'[1]traditional sales'!N1038</f>
        <v>2058028</v>
      </c>
      <c r="M148" s="12"/>
      <c r="N148" s="12"/>
      <c r="O148" s="12">
        <f>'[1]traditional sales'!S1038+'[1]traditional sales'!R1038</f>
        <v>83689856</v>
      </c>
    </row>
    <row r="149" spans="1:15" s="7" customFormat="1" ht="17.149999999999999" customHeight="1" x14ac:dyDescent="0.25">
      <c r="A149" s="10">
        <f t="shared" si="11"/>
        <v>35</v>
      </c>
      <c r="B149" s="11">
        <f t="shared" si="13"/>
        <v>45619</v>
      </c>
      <c r="C149" s="11">
        <f t="shared" si="13"/>
        <v>45623</v>
      </c>
      <c r="D149" s="12">
        <f>'[1]traditional sales'!D1039</f>
        <v>920759</v>
      </c>
      <c r="E149" s="12">
        <f>'[1]traditional sales'!E1039</f>
        <v>16642410.5</v>
      </c>
      <c r="F149" s="12">
        <f>'[1]traditional sales'!F1039</f>
        <v>18404526</v>
      </c>
      <c r="G149" s="12">
        <f>'[1]traditional sales'!G1039</f>
        <v>10688342</v>
      </c>
      <c r="H149" s="12">
        <f>'[1]traditional sales'!H1039</f>
        <v>616114</v>
      </c>
      <c r="I149" s="12">
        <f>'[1]traditional sales'!I1039</f>
        <v>3594745</v>
      </c>
      <c r="J149" s="12">
        <f>'[1]traditional sales'!J1039</f>
        <v>7137651</v>
      </c>
      <c r="K149" s="12">
        <f>'[1]traditional sales'!M1039</f>
        <v>5156178</v>
      </c>
      <c r="L149" s="12">
        <f>'[1]traditional sales'!N1039</f>
        <v>2053054</v>
      </c>
      <c r="M149" s="12"/>
      <c r="N149" s="12"/>
      <c r="O149" s="12">
        <f>'[1]traditional sales'!S1039+'[1]traditional sales'!R1039</f>
        <v>79034023</v>
      </c>
    </row>
    <row r="150" spans="1:15" s="7" customFormat="1" ht="17.149999999999999" customHeight="1" x14ac:dyDescent="0.25">
      <c r="A150" s="10">
        <f t="shared" si="11"/>
        <v>36</v>
      </c>
      <c r="B150" s="11">
        <f t="shared" si="13"/>
        <v>45626</v>
      </c>
      <c r="C150" s="11">
        <f t="shared" si="13"/>
        <v>45630</v>
      </c>
      <c r="D150" s="12">
        <f>'[1]traditional sales'!D1040</f>
        <v>926922</v>
      </c>
      <c r="E150" s="12">
        <f>'[1]traditional sales'!E1040</f>
        <v>16098342.5</v>
      </c>
      <c r="F150" s="12">
        <f>'[1]traditional sales'!F1040</f>
        <v>17950429.5</v>
      </c>
      <c r="G150" s="12">
        <f>'[1]traditional sales'!G1040</f>
        <v>10328833</v>
      </c>
      <c r="H150" s="12">
        <f>'[1]traditional sales'!H1040</f>
        <v>596274</v>
      </c>
      <c r="I150" s="12">
        <f>'[1]traditional sales'!I1040</f>
        <v>3515123</v>
      </c>
      <c r="J150" s="12">
        <f>'[1]traditional sales'!J1040</f>
        <v>7748397</v>
      </c>
      <c r="K150" s="12">
        <f>'[1]traditional sales'!M1040</f>
        <v>5444588</v>
      </c>
      <c r="L150" s="12">
        <f>'[1]traditional sales'!N1040</f>
        <v>2001980</v>
      </c>
      <c r="M150" s="12"/>
      <c r="N150" s="12"/>
      <c r="O150" s="12">
        <f>'[1]traditional sales'!S1040+'[1]traditional sales'!R1040</f>
        <v>78514565</v>
      </c>
    </row>
    <row r="151" spans="1:15" s="7" customFormat="1" ht="17.149999999999999" customHeight="1" x14ac:dyDescent="0.25">
      <c r="A151" s="10">
        <f t="shared" si="11"/>
        <v>37</v>
      </c>
      <c r="B151" s="11">
        <f t="shared" si="13"/>
        <v>45633</v>
      </c>
      <c r="C151" s="11">
        <f t="shared" si="13"/>
        <v>45637</v>
      </c>
      <c r="D151" s="12">
        <f>'[1]traditional sales'!D1041</f>
        <v>911759</v>
      </c>
      <c r="E151" s="12">
        <f>'[1]traditional sales'!E1041</f>
        <v>17307475</v>
      </c>
      <c r="F151" s="12">
        <f>'[1]traditional sales'!F1041</f>
        <v>19063479</v>
      </c>
      <c r="G151" s="12">
        <f>'[1]traditional sales'!G1041</f>
        <v>10515702</v>
      </c>
      <c r="H151" s="12">
        <f>'[1]traditional sales'!H1041</f>
        <v>638352</v>
      </c>
      <c r="I151" s="12">
        <f>'[1]traditional sales'!I1041</f>
        <v>3715672</v>
      </c>
      <c r="J151" s="12">
        <f>'[1]traditional sales'!J1041</f>
        <v>9251308</v>
      </c>
      <c r="K151" s="12">
        <f>'[1]traditional sales'!M1041</f>
        <v>6063046</v>
      </c>
      <c r="L151" s="12">
        <f>'[1]traditional sales'!N1041</f>
        <v>2110946</v>
      </c>
      <c r="M151" s="12"/>
      <c r="N151" s="12"/>
      <c r="O151" s="12">
        <f>'[1]traditional sales'!S1041+'[1]traditional sales'!R1041</f>
        <v>87344880</v>
      </c>
    </row>
    <row r="152" spans="1:15" s="7" customFormat="1" ht="17.149999999999999" customHeight="1" x14ac:dyDescent="0.25">
      <c r="A152" s="10">
        <f t="shared" si="11"/>
        <v>38</v>
      </c>
      <c r="B152" s="11">
        <f t="shared" si="13"/>
        <v>45640</v>
      </c>
      <c r="C152" s="11">
        <f t="shared" si="13"/>
        <v>45644</v>
      </c>
      <c r="D152" s="12">
        <f>'[1]traditional sales'!D1042</f>
        <v>921733</v>
      </c>
      <c r="E152" s="12">
        <f>'[1]traditional sales'!E1042</f>
        <v>17224980.5</v>
      </c>
      <c r="F152" s="12">
        <f>'[1]traditional sales'!F1042</f>
        <v>18950731.5</v>
      </c>
      <c r="G152" s="12">
        <f>'[1]traditional sales'!G1042</f>
        <v>10709526</v>
      </c>
      <c r="H152" s="12">
        <f>'[1]traditional sales'!H1042</f>
        <v>630586</v>
      </c>
      <c r="I152" s="12">
        <f>'[1]traditional sales'!I1042</f>
        <v>3683460</v>
      </c>
      <c r="J152" s="12">
        <f>'[1]traditional sales'!J1042</f>
        <v>11450824</v>
      </c>
      <c r="K152" s="12">
        <f>'[1]traditional sales'!M1042</f>
        <v>4345157</v>
      </c>
      <c r="L152" s="12">
        <f>'[1]traditional sales'!N1042</f>
        <v>2117192</v>
      </c>
      <c r="M152" s="12"/>
      <c r="N152" s="12"/>
      <c r="O152" s="12">
        <f>'[1]traditional sales'!S1042+'[1]traditional sales'!R1042</f>
        <v>78499938</v>
      </c>
    </row>
    <row r="153" spans="1:15" s="7" customFormat="1" ht="17.149999999999999" customHeight="1" x14ac:dyDescent="0.25">
      <c r="A153" s="10">
        <f t="shared" si="11"/>
        <v>39</v>
      </c>
      <c r="B153" s="11">
        <f t="shared" si="13"/>
        <v>45647</v>
      </c>
      <c r="C153" s="11">
        <f t="shared" si="13"/>
        <v>45651</v>
      </c>
      <c r="D153" s="12">
        <f>'[1]traditional sales'!D1043</f>
        <v>971725</v>
      </c>
      <c r="E153" s="12">
        <f>'[1]traditional sales'!E1043</f>
        <v>16670921</v>
      </c>
      <c r="F153" s="12">
        <f>'[1]traditional sales'!F1043</f>
        <v>18644064</v>
      </c>
      <c r="G153" s="12">
        <f>'[1]traditional sales'!G1043</f>
        <v>11038721</v>
      </c>
      <c r="H153" s="12">
        <f>'[1]traditional sales'!H1043</f>
        <v>628094</v>
      </c>
      <c r="I153" s="12">
        <f>'[1]traditional sales'!I1043</f>
        <v>3681796</v>
      </c>
      <c r="J153" s="12">
        <f>'[1]traditional sales'!J1043</f>
        <v>16567742</v>
      </c>
      <c r="K153" s="12">
        <f>'[1]traditional sales'!M1043</f>
        <v>5060905</v>
      </c>
      <c r="L153" s="12">
        <f>'[1]traditional sales'!N1043</f>
        <v>2114416</v>
      </c>
      <c r="M153" s="12"/>
      <c r="N153" s="12"/>
      <c r="O153" s="12">
        <f>'[1]traditional sales'!S1043+'[1]traditional sales'!R1043</f>
        <v>84632555</v>
      </c>
    </row>
    <row r="154" spans="1:15" s="7" customFormat="1" ht="17.149999999999999" customHeight="1" x14ac:dyDescent="0.25">
      <c r="A154" s="10">
        <f t="shared" si="11"/>
        <v>40</v>
      </c>
      <c r="B154" s="11">
        <f t="shared" si="13"/>
        <v>45654</v>
      </c>
      <c r="C154" s="11">
        <f t="shared" si="13"/>
        <v>45658</v>
      </c>
      <c r="D154" s="12">
        <f>'[1]traditional sales'!D1044</f>
        <v>1126969</v>
      </c>
      <c r="E154" s="12">
        <f>'[1]traditional sales'!E1044</f>
        <v>16902030</v>
      </c>
      <c r="F154" s="12">
        <f>'[1]traditional sales'!F1044</f>
        <v>18435629.5</v>
      </c>
      <c r="G154" s="12">
        <f>'[1]traditional sales'!G1044</f>
        <v>10583335</v>
      </c>
      <c r="H154" s="12">
        <f>'[1]traditional sales'!H1044</f>
        <v>639750</v>
      </c>
      <c r="I154" s="12">
        <f>'[1]traditional sales'!I1044</f>
        <v>3654657</v>
      </c>
      <c r="J154" s="12">
        <f>'[1]traditional sales'!J1044</f>
        <v>36341167</v>
      </c>
      <c r="K154" s="12">
        <f>'[1]traditional sales'!M1044</f>
        <v>7093756</v>
      </c>
      <c r="L154" s="12">
        <f>'[1]traditional sales'!N1044</f>
        <v>2229064</v>
      </c>
      <c r="M154" s="12"/>
      <c r="N154" s="12"/>
      <c r="O154" s="12">
        <f>'[1]traditional sales'!S1044+'[1]traditional sales'!R1044</f>
        <v>81844577</v>
      </c>
    </row>
    <row r="155" spans="1:15" s="7" customFormat="1" ht="17.149999999999999" customHeight="1" x14ac:dyDescent="0.25">
      <c r="A155" s="10">
        <f t="shared" si="11"/>
        <v>41</v>
      </c>
      <c r="B155" s="11">
        <f t="shared" si="13"/>
        <v>45661</v>
      </c>
      <c r="C155" s="11">
        <f t="shared" si="13"/>
        <v>45665</v>
      </c>
      <c r="D155" s="12">
        <f>'[1]traditional sales'!D1045</f>
        <v>988027</v>
      </c>
      <c r="E155" s="12">
        <f>'[1]traditional sales'!E1045</f>
        <v>17468666</v>
      </c>
      <c r="F155" s="12">
        <f>'[1]traditional sales'!F1045</f>
        <v>18646602</v>
      </c>
      <c r="G155" s="12">
        <f>'[1]traditional sales'!G1045</f>
        <v>11140371</v>
      </c>
      <c r="H155" s="12">
        <f>'[1]traditional sales'!H1045</f>
        <v>666861</v>
      </c>
      <c r="I155" s="12">
        <f>'[1]traditional sales'!I1045</f>
        <v>3772618</v>
      </c>
      <c r="J155" s="12">
        <f>'[1]traditional sales'!J1045</f>
        <v>4486800</v>
      </c>
      <c r="K155" s="12">
        <f>'[1]traditional sales'!M1045</f>
        <v>6625087</v>
      </c>
      <c r="L155" s="12">
        <f>'[1]traditional sales'!N1045</f>
        <v>2250356</v>
      </c>
      <c r="M155" s="12"/>
      <c r="N155" s="12"/>
      <c r="O155" s="12">
        <f>'[1]traditional sales'!S1045+'[1]traditional sales'!R1045</f>
        <v>84381834</v>
      </c>
    </row>
    <row r="156" spans="1:15" s="7" customFormat="1" ht="17.149999999999999" customHeight="1" x14ac:dyDescent="0.25">
      <c r="A156" s="10">
        <f t="shared" si="11"/>
        <v>42</v>
      </c>
      <c r="B156" s="11">
        <f t="shared" si="13"/>
        <v>45668</v>
      </c>
      <c r="C156" s="11">
        <f t="shared" si="13"/>
        <v>45672</v>
      </c>
      <c r="D156" s="12">
        <f>'[1]traditional sales'!D1046</f>
        <v>902841</v>
      </c>
      <c r="E156" s="12">
        <f>'[1]traditional sales'!E1046</f>
        <v>16547045.5</v>
      </c>
      <c r="F156" s="12">
        <f>'[1]traditional sales'!F1046</f>
        <v>17693075</v>
      </c>
      <c r="G156" s="12">
        <f>'[1]traditional sales'!G1046</f>
        <v>10753158</v>
      </c>
      <c r="H156" s="12">
        <f>'[1]traditional sales'!H1046</f>
        <v>630308</v>
      </c>
      <c r="I156" s="12">
        <f>'[1]traditional sales'!I1046</f>
        <v>3612639</v>
      </c>
      <c r="J156" s="12">
        <f>'[1]traditional sales'!J1046</f>
        <v>3998514</v>
      </c>
      <c r="K156" s="12">
        <f>'[1]traditional sales'!M1046</f>
        <v>6616231</v>
      </c>
      <c r="L156" s="12">
        <f>'[1]traditional sales'!N1046</f>
        <v>2096182</v>
      </c>
      <c r="M156" s="12"/>
      <c r="N156" s="12"/>
      <c r="O156" s="12">
        <f>'[1]traditional sales'!S1046+'[1]traditional sales'!R1046</f>
        <v>80917580</v>
      </c>
    </row>
    <row r="157" spans="1:15" s="7" customFormat="1" ht="17.149999999999999" customHeight="1" x14ac:dyDescent="0.25">
      <c r="A157" s="10">
        <f t="shared" si="11"/>
        <v>43</v>
      </c>
      <c r="B157" s="11">
        <f t="shared" si="13"/>
        <v>45675</v>
      </c>
      <c r="C157" s="11">
        <f t="shared" si="13"/>
        <v>45679</v>
      </c>
      <c r="D157" s="12">
        <f>'[1]traditional sales'!D1047</f>
        <v>908287</v>
      </c>
      <c r="E157" s="12">
        <f>'[1]traditional sales'!E1047</f>
        <v>16884839.5</v>
      </c>
      <c r="F157" s="12">
        <f>'[1]traditional sales'!F1047</f>
        <v>18367796</v>
      </c>
      <c r="G157" s="12">
        <f>'[1]traditional sales'!G1047</f>
        <v>10707424</v>
      </c>
      <c r="H157" s="12">
        <f>'[1]traditional sales'!H1047</f>
        <v>639606</v>
      </c>
      <c r="I157" s="12">
        <f>'[1]traditional sales'!I1047</f>
        <v>3646863</v>
      </c>
      <c r="J157" s="12">
        <f>'[1]traditional sales'!J1047</f>
        <v>4298877</v>
      </c>
      <c r="K157" s="12">
        <f>'[1]traditional sales'!M1047</f>
        <v>7266946</v>
      </c>
      <c r="L157" s="12">
        <f>'[1]traditional sales'!N1047</f>
        <v>2111826</v>
      </c>
      <c r="M157" s="12"/>
      <c r="N157" s="12"/>
      <c r="O157" s="12">
        <f>'[1]traditional sales'!S1047+'[1]traditional sales'!R1047</f>
        <v>88727776</v>
      </c>
    </row>
    <row r="158" spans="1:15" s="7" customFormat="1" ht="17.149999999999999" customHeight="1" x14ac:dyDescent="0.25">
      <c r="A158" s="10">
        <f t="shared" si="11"/>
        <v>44</v>
      </c>
      <c r="B158" s="11">
        <f t="shared" si="13"/>
        <v>45682</v>
      </c>
      <c r="C158" s="11">
        <f t="shared" si="13"/>
        <v>45686</v>
      </c>
      <c r="D158" s="12">
        <f>'[1]traditional sales'!D1048</f>
        <v>851512</v>
      </c>
      <c r="E158" s="12">
        <f>'[1]traditional sales'!E1048</f>
        <v>15966688</v>
      </c>
      <c r="F158" s="12">
        <f>'[1]traditional sales'!F1048</f>
        <v>17019348.5</v>
      </c>
      <c r="G158" s="12">
        <f>'[1]traditional sales'!G1048</f>
        <v>10302661</v>
      </c>
      <c r="H158" s="12">
        <f>'[1]traditional sales'!H1048</f>
        <v>610145</v>
      </c>
      <c r="I158" s="12">
        <f>'[1]traditional sales'!I1048</f>
        <v>3426425</v>
      </c>
      <c r="J158" s="12">
        <f>'[1]traditional sales'!J1048</f>
        <v>3339119</v>
      </c>
      <c r="K158" s="12">
        <f>'[1]traditional sales'!M1048</f>
        <v>4021215</v>
      </c>
      <c r="L158" s="12">
        <f>'[1]traditional sales'!N1048</f>
        <v>2034640</v>
      </c>
      <c r="M158" s="12"/>
      <c r="N158" s="12"/>
      <c r="O158" s="12">
        <f>'[1]traditional sales'!S1048+'[1]traditional sales'!R1048</f>
        <v>85723976</v>
      </c>
    </row>
    <row r="159" spans="1:15" s="7" customFormat="1" ht="17.149999999999999" customHeight="1" x14ac:dyDescent="0.25">
      <c r="A159" s="10">
        <f t="shared" si="11"/>
        <v>45</v>
      </c>
      <c r="B159" s="11">
        <f t="shared" si="13"/>
        <v>45689</v>
      </c>
      <c r="C159" s="11">
        <f t="shared" si="13"/>
        <v>45693</v>
      </c>
      <c r="D159" s="12">
        <f>'[1]traditional sales'!D1049</f>
        <v>885507</v>
      </c>
      <c r="E159" s="12">
        <f>'[1]traditional sales'!E1049</f>
        <v>17102202</v>
      </c>
      <c r="F159" s="12">
        <f>'[1]traditional sales'!F1049</f>
        <v>17966518</v>
      </c>
      <c r="G159" s="12">
        <f>'[1]traditional sales'!G1049</f>
        <v>10865264</v>
      </c>
      <c r="H159" s="12">
        <f>'[1]traditional sales'!H1049</f>
        <v>630412</v>
      </c>
      <c r="I159" s="12">
        <f>'[1]traditional sales'!I1049</f>
        <v>3583354</v>
      </c>
      <c r="J159" s="12">
        <f>'[1]traditional sales'!J1049</f>
        <v>3725216</v>
      </c>
      <c r="K159" s="12">
        <f>'[1]traditional sales'!M1049</f>
        <v>4654097</v>
      </c>
      <c r="L159" s="12">
        <f>'[1]traditional sales'!N1049</f>
        <v>2075446</v>
      </c>
      <c r="M159" s="12"/>
      <c r="N159" s="12"/>
      <c r="O159" s="12">
        <f>'[1]traditional sales'!S1049+'[1]traditional sales'!R1049</f>
        <v>82363998</v>
      </c>
    </row>
    <row r="160" spans="1:15" s="7" customFormat="1" ht="17.149999999999999" customHeight="1" x14ac:dyDescent="0.25">
      <c r="A160" s="10">
        <f t="shared" si="11"/>
        <v>46</v>
      </c>
      <c r="B160" s="11">
        <f t="shared" si="13"/>
        <v>45696</v>
      </c>
      <c r="C160" s="11">
        <f t="shared" si="13"/>
        <v>45700</v>
      </c>
      <c r="D160" s="12">
        <f>'[1]traditional sales'!D1050</f>
        <v>909260</v>
      </c>
      <c r="E160" s="12">
        <f>'[1]traditional sales'!E1050</f>
        <v>17164765.5</v>
      </c>
      <c r="F160" s="12">
        <f>'[1]traditional sales'!F1050</f>
        <v>18229889</v>
      </c>
      <c r="G160" s="12">
        <f>'[1]traditional sales'!G1050</f>
        <v>10806285</v>
      </c>
      <c r="H160" s="12">
        <f>'[1]traditional sales'!H1050</f>
        <v>635151</v>
      </c>
      <c r="I160" s="12">
        <f>'[1]traditional sales'!I1050</f>
        <v>3707264</v>
      </c>
      <c r="J160" s="12">
        <f>'[1]traditional sales'!J1050</f>
        <v>3998364</v>
      </c>
      <c r="K160" s="12">
        <f>'[1]traditional sales'!M1050</f>
        <v>5347164</v>
      </c>
      <c r="L160" s="12">
        <f>'[1]traditional sales'!N1050</f>
        <v>2123850</v>
      </c>
      <c r="M160" s="12"/>
      <c r="N160" s="12"/>
      <c r="O160" s="12">
        <f>'[1]traditional sales'!S1050+'[1]traditional sales'!R1050</f>
        <v>85416828</v>
      </c>
    </row>
    <row r="161" spans="1:15" s="7" customFormat="1" ht="17.149999999999999" customHeight="1" x14ac:dyDescent="0.25">
      <c r="A161" s="10">
        <f t="shared" si="11"/>
        <v>47</v>
      </c>
      <c r="B161" s="11">
        <f t="shared" si="13"/>
        <v>45703</v>
      </c>
      <c r="C161" s="11">
        <f t="shared" si="13"/>
        <v>45707</v>
      </c>
      <c r="D161" s="12">
        <f>'[1]traditional sales'!D1051</f>
        <v>876172</v>
      </c>
      <c r="E161" s="12">
        <f>'[1]traditional sales'!E1051</f>
        <v>16293304.5</v>
      </c>
      <c r="F161" s="12">
        <f>'[1]traditional sales'!F1051</f>
        <v>16978179</v>
      </c>
      <c r="G161" s="12">
        <f>'[1]traditional sales'!G1051</f>
        <v>10930845</v>
      </c>
      <c r="H161" s="12">
        <f>'[1]traditional sales'!H1051</f>
        <v>632208</v>
      </c>
      <c r="I161" s="12">
        <f>'[1]traditional sales'!I1051</f>
        <v>3556559</v>
      </c>
      <c r="J161" s="12">
        <f>'[1]traditional sales'!J1051</f>
        <v>4189921</v>
      </c>
      <c r="K161" s="12">
        <f>'[1]traditional sales'!M1051</f>
        <v>5313513</v>
      </c>
      <c r="L161" s="12">
        <f>'[1]traditional sales'!N1051</f>
        <v>2029534</v>
      </c>
      <c r="M161" s="12"/>
      <c r="N161" s="12"/>
      <c r="O161" s="12">
        <f>'[1]traditional sales'!S1051+'[1]traditional sales'!R1051</f>
        <v>75103090</v>
      </c>
    </row>
    <row r="162" spans="1:15" s="7" customFormat="1" ht="17.149999999999999" customHeight="1" x14ac:dyDescent="0.25">
      <c r="A162" s="10">
        <f t="shared" si="11"/>
        <v>48</v>
      </c>
      <c r="B162" s="11">
        <f t="shared" si="13"/>
        <v>45710</v>
      </c>
      <c r="C162" s="11">
        <f t="shared" si="13"/>
        <v>45714</v>
      </c>
      <c r="D162" s="12">
        <f>'[1]traditional sales'!D1052</f>
        <v>876916</v>
      </c>
      <c r="E162" s="12">
        <f>'[1]traditional sales'!E1052</f>
        <v>15740526.5</v>
      </c>
      <c r="F162" s="12">
        <f>'[1]traditional sales'!F1052</f>
        <v>16388624</v>
      </c>
      <c r="G162" s="12">
        <f>'[1]traditional sales'!G1052</f>
        <v>10626168</v>
      </c>
      <c r="H162" s="12">
        <f>'[1]traditional sales'!H1052</f>
        <v>606842</v>
      </c>
      <c r="I162" s="12">
        <f>'[1]traditional sales'!I1052</f>
        <v>3455060</v>
      </c>
      <c r="J162" s="12">
        <f>'[1]traditional sales'!J1052</f>
        <v>4092153</v>
      </c>
      <c r="K162" s="12">
        <f>'[1]traditional sales'!M1052</f>
        <v>5388276</v>
      </c>
      <c r="L162" s="12">
        <f>'[1]traditional sales'!N1052</f>
        <v>1993722</v>
      </c>
      <c r="M162" s="12"/>
      <c r="N162" s="12"/>
      <c r="O162" s="12">
        <f>'[1]traditional sales'!S1052+'[1]traditional sales'!R1052</f>
        <v>76436176</v>
      </c>
    </row>
    <row r="163" spans="1:15" s="7" customFormat="1" ht="17.149999999999999" customHeight="1" x14ac:dyDescent="0.25">
      <c r="A163" s="10">
        <f t="shared" si="11"/>
        <v>49</v>
      </c>
      <c r="B163" s="11">
        <f t="shared" si="13"/>
        <v>45717</v>
      </c>
      <c r="C163" s="11">
        <f t="shared" si="13"/>
        <v>45721</v>
      </c>
      <c r="D163" s="12">
        <f>'[1]traditional sales'!D1053</f>
        <v>941579</v>
      </c>
      <c r="E163" s="12">
        <f>'[1]traditional sales'!E1053</f>
        <v>17151262.5</v>
      </c>
      <c r="F163" s="12">
        <f>'[1]traditional sales'!F1053</f>
        <v>17842766</v>
      </c>
      <c r="G163" s="12">
        <f>'[1]traditional sales'!G1053</f>
        <v>11697137</v>
      </c>
      <c r="H163" s="12">
        <f>'[1]traditional sales'!H1053</f>
        <v>650895</v>
      </c>
      <c r="I163" s="12">
        <f>'[1]traditional sales'!I1053</f>
        <v>3703638</v>
      </c>
      <c r="J163" s="12">
        <f>'[1]traditional sales'!J1053</f>
        <v>4619238</v>
      </c>
      <c r="K163" s="12">
        <f>'[1]traditional sales'!M1053</f>
        <v>6176798</v>
      </c>
      <c r="L163" s="12">
        <f>'[1]traditional sales'!N1053</f>
        <v>2126106</v>
      </c>
      <c r="M163" s="12"/>
      <c r="N163" s="12"/>
      <c r="O163" s="12">
        <f>'[1]traditional sales'!S1053+'[1]traditional sales'!R1053</f>
        <v>75281144</v>
      </c>
    </row>
    <row r="164" spans="1:15" s="7" customFormat="1" ht="17.149999999999999" customHeight="1" x14ac:dyDescent="0.25">
      <c r="A164" s="10">
        <f t="shared" si="11"/>
        <v>50</v>
      </c>
      <c r="B164" s="11">
        <f t="shared" ref="B164:C166" si="14">B163+7</f>
        <v>45724</v>
      </c>
      <c r="C164" s="11">
        <f t="shared" si="14"/>
        <v>45728</v>
      </c>
      <c r="D164" s="12">
        <f>'[1]traditional sales'!D1054</f>
        <v>957729</v>
      </c>
      <c r="E164" s="12">
        <f>'[1]traditional sales'!E1054</f>
        <v>18312683</v>
      </c>
      <c r="F164" s="12">
        <f>'[1]traditional sales'!F1054</f>
        <v>18622387</v>
      </c>
      <c r="G164" s="12">
        <f>'[1]traditional sales'!G1054</f>
        <v>11442771</v>
      </c>
      <c r="H164" s="12">
        <f>'[1]traditional sales'!H1054</f>
        <v>665024</v>
      </c>
      <c r="I164" s="12">
        <f>'[1]traditional sales'!I1054</f>
        <v>3784306</v>
      </c>
      <c r="J164" s="12">
        <f>'[1]traditional sales'!J1054</f>
        <v>4854786</v>
      </c>
      <c r="K164" s="12">
        <f>'[1]traditional sales'!M1054</f>
        <v>6369345</v>
      </c>
      <c r="L164" s="12">
        <f>'[1]traditional sales'!N1054</f>
        <v>2135072</v>
      </c>
      <c r="M164" s="12"/>
      <c r="N164" s="12"/>
      <c r="O164" s="12">
        <f>'[1]traditional sales'!S1054+'[1]traditional sales'!R1054</f>
        <v>87330812</v>
      </c>
    </row>
    <row r="165" spans="1:15" s="7" customFormat="1" ht="17.149999999999999" customHeight="1" x14ac:dyDescent="0.25">
      <c r="A165" s="10">
        <f t="shared" si="11"/>
        <v>51</v>
      </c>
      <c r="B165" s="11">
        <f t="shared" si="14"/>
        <v>45731</v>
      </c>
      <c r="C165" s="11">
        <f t="shared" si="14"/>
        <v>45735</v>
      </c>
      <c r="D165" s="12">
        <f>'[1]traditional sales'!D1055</f>
        <v>967680</v>
      </c>
      <c r="E165" s="12">
        <f>'[1]traditional sales'!E1055</f>
        <v>17879516</v>
      </c>
      <c r="F165" s="12">
        <f>'[1]traditional sales'!F1055</f>
        <v>18431143</v>
      </c>
      <c r="G165" s="12">
        <f>'[1]traditional sales'!G1055</f>
        <v>10980587</v>
      </c>
      <c r="H165" s="12">
        <f>'[1]traditional sales'!H1055</f>
        <v>640221</v>
      </c>
      <c r="I165" s="12">
        <f>'[1]traditional sales'!I1055</f>
        <v>3699964</v>
      </c>
      <c r="J165" s="12">
        <f>'[1]traditional sales'!J1055</f>
        <v>4329619</v>
      </c>
      <c r="K165" s="12">
        <f>'[1]traditional sales'!M1055</f>
        <v>6793613</v>
      </c>
      <c r="L165" s="12">
        <f>'[1]traditional sales'!N1055</f>
        <v>2092136</v>
      </c>
      <c r="M165" s="12"/>
      <c r="N165" s="12"/>
      <c r="O165" s="12">
        <f>'[1]traditional sales'!S1055+'[1]traditional sales'!R1055</f>
        <v>79341273</v>
      </c>
    </row>
    <row r="166" spans="1:15" s="7" customFormat="1" ht="17.149999999999999" customHeight="1" x14ac:dyDescent="0.25">
      <c r="A166" s="10">
        <f t="shared" si="11"/>
        <v>52</v>
      </c>
      <c r="B166" s="11">
        <f t="shared" si="14"/>
        <v>45738</v>
      </c>
      <c r="C166" s="11">
        <f t="shared" si="14"/>
        <v>45742</v>
      </c>
      <c r="D166" s="12">
        <f>'[1]traditional sales'!D1056</f>
        <v>1007562</v>
      </c>
      <c r="E166" s="12">
        <f>'[1]traditional sales'!E1056</f>
        <v>17401552</v>
      </c>
      <c r="F166" s="12">
        <f>'[1]traditional sales'!F1056</f>
        <v>18316918</v>
      </c>
      <c r="G166" s="12">
        <f>'[1]traditional sales'!G1056</f>
        <v>11236955</v>
      </c>
      <c r="H166" s="12">
        <f>'[1]traditional sales'!H1056</f>
        <v>638695</v>
      </c>
      <c r="I166" s="12">
        <f>'[1]traditional sales'!I1056</f>
        <v>3660282</v>
      </c>
      <c r="J166" s="12">
        <f>'[1]traditional sales'!J1056</f>
        <v>5438331</v>
      </c>
      <c r="K166" s="12">
        <f>'[1]traditional sales'!M1056</f>
        <v>7725356</v>
      </c>
      <c r="L166" s="12">
        <f>'[1]traditional sales'!N1056</f>
        <v>2094816</v>
      </c>
      <c r="M166" s="12"/>
      <c r="N166" s="12"/>
      <c r="O166" s="12">
        <f>'[1]traditional sales'!S1056+'[1]traditional sales'!R1056</f>
        <v>80431445</v>
      </c>
    </row>
    <row r="167" spans="1:15" s="7" customFormat="1" ht="17.149999999999999" customHeight="1" thickBot="1" x14ac:dyDescent="0.3">
      <c r="A167" s="13" t="s">
        <v>22</v>
      </c>
      <c r="B167"/>
      <c r="C167"/>
      <c r="D167" s="14">
        <f t="shared" ref="D167:O167" si="15">SUM(D115:D166)</f>
        <v>53535371</v>
      </c>
      <c r="E167" s="14">
        <f t="shared" si="15"/>
        <v>880692479</v>
      </c>
      <c r="F167" s="14">
        <f t="shared" si="15"/>
        <v>944661147.5</v>
      </c>
      <c r="G167" s="14">
        <f t="shared" si="15"/>
        <v>564240265</v>
      </c>
      <c r="H167" s="14">
        <f t="shared" si="15"/>
        <v>32335911</v>
      </c>
      <c r="I167" s="14">
        <f t="shared" si="15"/>
        <v>192423921</v>
      </c>
      <c r="J167" s="14">
        <f t="shared" si="15"/>
        <v>368356784</v>
      </c>
      <c r="K167" s="14">
        <f t="shared" si="15"/>
        <v>341685586</v>
      </c>
      <c r="L167" s="14">
        <f t="shared" si="15"/>
        <v>110000342</v>
      </c>
      <c r="M167" s="14"/>
      <c r="N167" s="14"/>
      <c r="O167" s="14">
        <f t="shared" si="15"/>
        <v>4328440411</v>
      </c>
    </row>
    <row r="168" spans="1:15" s="7" customFormat="1" ht="17.149999999999999" customHeight="1" thickTop="1" x14ac:dyDescent="0.25">
      <c r="A168" s="8"/>
      <c r="B168" s="8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s="7" customFormat="1" ht="17.149999999999999" customHeight="1" x14ac:dyDescent="0.25">
      <c r="A169" s="10">
        <v>1</v>
      </c>
      <c r="B169" s="11">
        <v>45017</v>
      </c>
      <c r="C169" s="11">
        <v>45021</v>
      </c>
      <c r="D169" s="12">
        <f>'[1]traditional sales'!D950</f>
        <v>1046002</v>
      </c>
      <c r="E169" s="12">
        <f>'[1]traditional sales'!E950</f>
        <v>17322640.5</v>
      </c>
      <c r="F169" s="12">
        <f>'[1]traditional sales'!F950</f>
        <v>17797120.5</v>
      </c>
      <c r="G169" s="12">
        <f>'[1]traditional sales'!G950</f>
        <v>12062420</v>
      </c>
      <c r="H169" s="12">
        <f>'[1]traditional sales'!H950</f>
        <v>675067</v>
      </c>
      <c r="I169" s="12">
        <f>'[1]traditional sales'!I950</f>
        <v>4019731</v>
      </c>
      <c r="J169" s="12">
        <f>'[1]traditional sales'!J950</f>
        <v>7605662</v>
      </c>
      <c r="K169" s="12">
        <f>'[1]traditional sales'!M950</f>
        <v>5424324</v>
      </c>
      <c r="L169" s="12">
        <f>'[1]traditional sales'!N950</f>
        <v>2233086</v>
      </c>
      <c r="M169" s="12"/>
      <c r="N169" s="12"/>
      <c r="O169" s="12">
        <f>'[1]traditional sales'!S950+'[1]traditional sales'!R950</f>
        <v>85018522</v>
      </c>
    </row>
    <row r="170" spans="1:15" s="7" customFormat="1" ht="17.149999999999999" customHeight="1" x14ac:dyDescent="0.25">
      <c r="A170" s="10">
        <f>A169+1</f>
        <v>2</v>
      </c>
      <c r="B170" s="11">
        <f t="shared" ref="B170:C185" si="16">B169+7</f>
        <v>45024</v>
      </c>
      <c r="C170" s="11">
        <f t="shared" si="16"/>
        <v>45028</v>
      </c>
      <c r="D170" s="12">
        <f>'[1]traditional sales'!D951</f>
        <v>1015034</v>
      </c>
      <c r="E170" s="12">
        <f>'[1]traditional sales'!E951</f>
        <v>18055073</v>
      </c>
      <c r="F170" s="12">
        <f>'[1]traditional sales'!F951</f>
        <v>18542709</v>
      </c>
      <c r="G170" s="12">
        <f>'[1]traditional sales'!G951</f>
        <v>12284445</v>
      </c>
      <c r="H170" s="12">
        <f>'[1]traditional sales'!H951</f>
        <v>683228</v>
      </c>
      <c r="I170" s="12">
        <f>'[1]traditional sales'!I951</f>
        <v>4103097</v>
      </c>
      <c r="J170" s="12">
        <f>'[1]traditional sales'!J951</f>
        <v>8156996</v>
      </c>
      <c r="K170" s="12">
        <f>'[1]traditional sales'!M951</f>
        <v>5641650</v>
      </c>
      <c r="L170" s="12">
        <f>'[1]traditional sales'!N951</f>
        <v>2244192</v>
      </c>
      <c r="M170" s="12"/>
      <c r="N170" s="12"/>
      <c r="O170" s="12">
        <f>'[1]traditional sales'!S951+'[1]traditional sales'!R951</f>
        <v>91728218</v>
      </c>
    </row>
    <row r="171" spans="1:15" s="7" customFormat="1" ht="17.149999999999999" customHeight="1" x14ac:dyDescent="0.25">
      <c r="A171" s="10">
        <f>A170+1</f>
        <v>3</v>
      </c>
      <c r="B171" s="11">
        <f t="shared" si="16"/>
        <v>45031</v>
      </c>
      <c r="C171" s="11">
        <f t="shared" si="16"/>
        <v>45035</v>
      </c>
      <c r="D171" s="12">
        <f>'[1]traditional sales'!D952</f>
        <v>1003473</v>
      </c>
      <c r="E171" s="12">
        <f>'[1]traditional sales'!E952</f>
        <v>17560874.5</v>
      </c>
      <c r="F171" s="12">
        <f>'[1]traditional sales'!F952</f>
        <v>18339005.5</v>
      </c>
      <c r="G171" s="12">
        <f>'[1]traditional sales'!G952</f>
        <v>11183538</v>
      </c>
      <c r="H171" s="12">
        <f>'[1]traditional sales'!H952</f>
        <v>659050</v>
      </c>
      <c r="I171" s="12">
        <f>'[1]traditional sales'!I952</f>
        <v>3954161</v>
      </c>
      <c r="J171" s="12">
        <f>'[1]traditional sales'!J952</f>
        <v>8291176</v>
      </c>
      <c r="K171" s="12">
        <f>'[1]traditional sales'!M952</f>
        <v>5986255</v>
      </c>
      <c r="L171" s="12">
        <f>'[1]traditional sales'!N952</f>
        <v>2186306</v>
      </c>
      <c r="M171" s="12"/>
      <c r="N171" s="12"/>
      <c r="O171" s="12">
        <f>'[1]traditional sales'!S952+'[1]traditional sales'!R952</f>
        <v>85204498</v>
      </c>
    </row>
    <row r="172" spans="1:15" s="7" customFormat="1" ht="17.149999999999999" customHeight="1" x14ac:dyDescent="0.25">
      <c r="A172" s="10">
        <f>A171+1</f>
        <v>4</v>
      </c>
      <c r="B172" s="11">
        <f t="shared" si="16"/>
        <v>45038</v>
      </c>
      <c r="C172" s="11">
        <f t="shared" si="16"/>
        <v>45042</v>
      </c>
      <c r="D172" s="12">
        <f>'[1]traditional sales'!D953</f>
        <v>993084</v>
      </c>
      <c r="E172" s="12">
        <f>'[1]traditional sales'!E953</f>
        <v>17499808.5</v>
      </c>
      <c r="F172" s="12">
        <f>'[1]traditional sales'!F953</f>
        <v>18673283</v>
      </c>
      <c r="G172" s="12">
        <f>'[1]traditional sales'!G953</f>
        <v>12069517</v>
      </c>
      <c r="H172" s="12">
        <f>'[1]traditional sales'!H953</f>
        <v>665606</v>
      </c>
      <c r="I172" s="12">
        <f>'[1]traditional sales'!I953</f>
        <v>4000088</v>
      </c>
      <c r="J172" s="12">
        <f>'[1]traditional sales'!J953</f>
        <v>3691372</v>
      </c>
      <c r="K172" s="12">
        <f>'[1]traditional sales'!M953</f>
        <v>5713845</v>
      </c>
      <c r="L172" s="12">
        <f>'[1]traditional sales'!N953</f>
        <v>2259186</v>
      </c>
      <c r="M172" s="12"/>
      <c r="N172" s="12"/>
      <c r="O172" s="12">
        <f>'[1]traditional sales'!S953+'[1]traditional sales'!R953</f>
        <v>87847711</v>
      </c>
    </row>
    <row r="173" spans="1:15" s="7" customFormat="1" ht="17.149999999999999" customHeight="1" x14ac:dyDescent="0.25">
      <c r="A173" s="10">
        <f t="shared" ref="A173:A220" si="17">A172+1</f>
        <v>5</v>
      </c>
      <c r="B173" s="11">
        <f t="shared" si="16"/>
        <v>45045</v>
      </c>
      <c r="C173" s="11">
        <f t="shared" si="16"/>
        <v>45049</v>
      </c>
      <c r="D173" s="12">
        <f>'[1]traditional sales'!D954</f>
        <v>996713</v>
      </c>
      <c r="E173" s="12">
        <f>'[1]traditional sales'!E954</f>
        <v>17191539.5</v>
      </c>
      <c r="F173" s="12">
        <f>'[1]traditional sales'!F954</f>
        <v>18288123</v>
      </c>
      <c r="G173" s="12">
        <f>'[1]traditional sales'!G954</f>
        <v>12239566</v>
      </c>
      <c r="H173" s="12">
        <f>'[1]traditional sales'!H954</f>
        <v>669472</v>
      </c>
      <c r="I173" s="12">
        <f>'[1]traditional sales'!I954</f>
        <v>3980475</v>
      </c>
      <c r="J173" s="12">
        <f>'[1]traditional sales'!J954</f>
        <v>3895383</v>
      </c>
      <c r="K173" s="12">
        <f>'[1]traditional sales'!M954</f>
        <v>4410059</v>
      </c>
      <c r="L173" s="12">
        <f>'[1]traditional sales'!N954</f>
        <v>2251606</v>
      </c>
      <c r="M173" s="12"/>
      <c r="N173" s="12"/>
      <c r="O173" s="12">
        <f>'[1]traditional sales'!S954+'[1]traditional sales'!R954</f>
        <v>83474390</v>
      </c>
    </row>
    <row r="174" spans="1:15" s="7" customFormat="1" ht="17.149999999999999" customHeight="1" x14ac:dyDescent="0.25">
      <c r="A174" s="10">
        <f t="shared" si="17"/>
        <v>6</v>
      </c>
      <c r="B174" s="11">
        <f t="shared" si="16"/>
        <v>45052</v>
      </c>
      <c r="C174" s="11">
        <f t="shared" si="16"/>
        <v>45056</v>
      </c>
      <c r="D174" s="12">
        <f>'[1]traditional sales'!D955</f>
        <v>1031783</v>
      </c>
      <c r="E174" s="12">
        <f>'[1]traditional sales'!E955</f>
        <v>17954890.5</v>
      </c>
      <c r="F174" s="12">
        <f>'[1]traditional sales'!F955</f>
        <v>18757479.5</v>
      </c>
      <c r="G174" s="12">
        <f>'[1]traditional sales'!G955</f>
        <v>12595633</v>
      </c>
      <c r="H174" s="12">
        <f>'[1]traditional sales'!H955</f>
        <v>692768</v>
      </c>
      <c r="I174" s="12">
        <f>'[1]traditional sales'!I955</f>
        <v>4137190</v>
      </c>
      <c r="J174" s="12">
        <f>'[1]traditional sales'!J955</f>
        <v>4224163</v>
      </c>
      <c r="K174" s="12">
        <f>'[1]traditional sales'!M955</f>
        <v>4949711</v>
      </c>
      <c r="L174" s="12">
        <f>'[1]traditional sales'!N955</f>
        <v>2288850</v>
      </c>
      <c r="M174" s="12"/>
      <c r="N174" s="12"/>
      <c r="O174" s="12">
        <f>'[1]traditional sales'!S955+'[1]traditional sales'!R955</f>
        <v>95470252</v>
      </c>
    </row>
    <row r="175" spans="1:15" s="7" customFormat="1" ht="17.149999999999999" customHeight="1" x14ac:dyDescent="0.25">
      <c r="A175" s="10">
        <f t="shared" si="17"/>
        <v>7</v>
      </c>
      <c r="B175" s="11">
        <f t="shared" si="16"/>
        <v>45059</v>
      </c>
      <c r="C175" s="11">
        <f t="shared" si="16"/>
        <v>45063</v>
      </c>
      <c r="D175" s="12">
        <f>'[1]traditional sales'!D956</f>
        <v>1000336</v>
      </c>
      <c r="E175" s="12">
        <f>'[1]traditional sales'!E956</f>
        <v>17471107</v>
      </c>
      <c r="F175" s="12">
        <f>'[1]traditional sales'!F956</f>
        <v>17999644</v>
      </c>
      <c r="G175" s="12">
        <f>'[1]traditional sales'!G956</f>
        <v>11541786</v>
      </c>
      <c r="H175" s="12">
        <f>'[1]traditional sales'!H956</f>
        <v>670567</v>
      </c>
      <c r="I175" s="12">
        <f>'[1]traditional sales'!I956</f>
        <v>4036322</v>
      </c>
      <c r="J175" s="12">
        <f>'[1]traditional sales'!J956</f>
        <v>4375185</v>
      </c>
      <c r="K175" s="12">
        <f>'[1]traditional sales'!M956</f>
        <v>5290939</v>
      </c>
      <c r="L175" s="12">
        <f>'[1]traditional sales'!N956</f>
        <v>2215406</v>
      </c>
      <c r="M175" s="12"/>
      <c r="N175" s="12"/>
      <c r="O175" s="12">
        <f>'[1]traditional sales'!S956+'[1]traditional sales'!R956</f>
        <v>85831204</v>
      </c>
    </row>
    <row r="176" spans="1:15" s="7" customFormat="1" ht="17.149999999999999" customHeight="1" x14ac:dyDescent="0.25">
      <c r="A176" s="10">
        <f t="shared" si="17"/>
        <v>8</v>
      </c>
      <c r="B176" s="11">
        <f t="shared" si="16"/>
        <v>45066</v>
      </c>
      <c r="C176" s="11">
        <f t="shared" si="16"/>
        <v>45070</v>
      </c>
      <c r="D176" s="12">
        <f>'[1]traditional sales'!D957</f>
        <v>922883</v>
      </c>
      <c r="E176" s="12">
        <f>'[1]traditional sales'!E957</f>
        <v>16939158</v>
      </c>
      <c r="F176" s="12">
        <f>'[1]traditional sales'!F957</f>
        <v>17968654.5</v>
      </c>
      <c r="G176" s="12">
        <f>'[1]traditional sales'!G957</f>
        <v>11705705</v>
      </c>
      <c r="H176" s="12">
        <f>'[1]traditional sales'!H957</f>
        <v>655692</v>
      </c>
      <c r="I176" s="12">
        <f>'[1]traditional sales'!I957</f>
        <v>3914282</v>
      </c>
      <c r="J176" s="12">
        <f>'[1]traditional sales'!J957</f>
        <v>4599572</v>
      </c>
      <c r="K176" s="12">
        <f>'[1]traditional sales'!M957</f>
        <v>5446703</v>
      </c>
      <c r="L176" s="12">
        <f>'[1]traditional sales'!N957</f>
        <v>2224416</v>
      </c>
      <c r="M176" s="12"/>
      <c r="N176" s="12"/>
      <c r="O176" s="12">
        <f>'[1]traditional sales'!S957+'[1]traditional sales'!R957</f>
        <v>90844919</v>
      </c>
    </row>
    <row r="177" spans="1:15" s="7" customFormat="1" ht="17.149999999999999" customHeight="1" x14ac:dyDescent="0.25">
      <c r="A177" s="10">
        <f t="shared" si="17"/>
        <v>9</v>
      </c>
      <c r="B177" s="11">
        <f t="shared" si="16"/>
        <v>45073</v>
      </c>
      <c r="C177" s="11">
        <f t="shared" si="16"/>
        <v>45077</v>
      </c>
      <c r="D177" s="12">
        <f>'[1]traditional sales'!D958</f>
        <v>950918</v>
      </c>
      <c r="E177" s="12">
        <f>'[1]traditional sales'!E958</f>
        <v>17442566</v>
      </c>
      <c r="F177" s="12">
        <f>'[1]traditional sales'!F958</f>
        <v>18273068</v>
      </c>
      <c r="G177" s="12">
        <f>'[1]traditional sales'!G958</f>
        <v>11600831</v>
      </c>
      <c r="H177" s="12">
        <f>'[1]traditional sales'!H958</f>
        <v>650335</v>
      </c>
      <c r="I177" s="12">
        <f>'[1]traditional sales'!I958</f>
        <v>3943239</v>
      </c>
      <c r="J177" s="12">
        <f>'[1]traditional sales'!J958</f>
        <v>4798997</v>
      </c>
      <c r="K177" s="12">
        <f>'[1]traditional sales'!M958</f>
        <v>5812295</v>
      </c>
      <c r="L177" s="12">
        <f>'[1]traditional sales'!N958</f>
        <v>2208066</v>
      </c>
      <c r="M177" s="12"/>
      <c r="N177" s="12"/>
      <c r="O177" s="12">
        <f>'[1]traditional sales'!S958+'[1]traditional sales'!R958</f>
        <v>84600376</v>
      </c>
    </row>
    <row r="178" spans="1:15" s="7" customFormat="1" ht="17.149999999999999" customHeight="1" x14ac:dyDescent="0.25">
      <c r="A178" s="10">
        <f t="shared" si="17"/>
        <v>10</v>
      </c>
      <c r="B178" s="11">
        <f t="shared" si="16"/>
        <v>45080</v>
      </c>
      <c r="C178" s="11">
        <f t="shared" si="16"/>
        <v>45084</v>
      </c>
      <c r="D178" s="12">
        <f>'[1]traditional sales'!D959</f>
        <v>948769</v>
      </c>
      <c r="E178" s="12">
        <f>'[1]traditional sales'!E959</f>
        <v>17584317</v>
      </c>
      <c r="F178" s="12">
        <f>'[1]traditional sales'!F959</f>
        <v>18147608.5</v>
      </c>
      <c r="G178" s="12">
        <f>'[1]traditional sales'!G959</f>
        <v>11280299</v>
      </c>
      <c r="H178" s="12">
        <f>'[1]traditional sales'!H959</f>
        <v>647648</v>
      </c>
      <c r="I178" s="12">
        <f>'[1]traditional sales'!I959</f>
        <v>3928150</v>
      </c>
      <c r="J178" s="12">
        <f>'[1]traditional sales'!J959</f>
        <v>4994161</v>
      </c>
      <c r="K178" s="12">
        <f>'[1]traditional sales'!M959</f>
        <v>6142969</v>
      </c>
      <c r="L178" s="12">
        <f>'[1]traditional sales'!N959</f>
        <v>2198094</v>
      </c>
      <c r="M178" s="12"/>
      <c r="N178" s="12"/>
      <c r="O178" s="12">
        <f>'[1]traditional sales'!S959+'[1]traditional sales'!R959</f>
        <v>92169923</v>
      </c>
    </row>
    <row r="179" spans="1:15" s="7" customFormat="1" ht="17.149999999999999" customHeight="1" x14ac:dyDescent="0.25">
      <c r="A179" s="10">
        <f t="shared" si="17"/>
        <v>11</v>
      </c>
      <c r="B179" s="11">
        <f t="shared" si="16"/>
        <v>45087</v>
      </c>
      <c r="C179" s="11">
        <f t="shared" si="16"/>
        <v>45091</v>
      </c>
      <c r="D179" s="12">
        <f>'[1]traditional sales'!D960</f>
        <v>982518</v>
      </c>
      <c r="E179" s="12">
        <f>'[1]traditional sales'!E960</f>
        <v>17549054</v>
      </c>
      <c r="F179" s="12">
        <f>'[1]traditional sales'!F960</f>
        <v>18326935</v>
      </c>
      <c r="G179" s="12">
        <f>'[1]traditional sales'!G960</f>
        <v>11807234</v>
      </c>
      <c r="H179" s="12">
        <f>'[1]traditional sales'!H960</f>
        <v>659860</v>
      </c>
      <c r="I179" s="12">
        <f>'[1]traditional sales'!I960</f>
        <v>3969827</v>
      </c>
      <c r="J179" s="12">
        <f>'[1]traditional sales'!J960</f>
        <v>5408370</v>
      </c>
      <c r="K179" s="12">
        <f>'[1]traditional sales'!M960</f>
        <v>6685415</v>
      </c>
      <c r="L179" s="12">
        <f>'[1]traditional sales'!N960</f>
        <v>2220876</v>
      </c>
      <c r="M179" s="12"/>
      <c r="N179" s="12"/>
      <c r="O179" s="12">
        <f>'[1]traditional sales'!S960+'[1]traditional sales'!R960</f>
        <v>87376527</v>
      </c>
    </row>
    <row r="180" spans="1:15" s="7" customFormat="1" ht="17.149999999999999" customHeight="1" x14ac:dyDescent="0.25">
      <c r="A180" s="10">
        <f t="shared" si="17"/>
        <v>12</v>
      </c>
      <c r="B180" s="11">
        <f t="shared" si="16"/>
        <v>45094</v>
      </c>
      <c r="C180" s="11">
        <f t="shared" si="16"/>
        <v>45098</v>
      </c>
      <c r="D180" s="12">
        <f>'[1]traditional sales'!D961</f>
        <v>993017</v>
      </c>
      <c r="E180" s="12">
        <f>'[1]traditional sales'!E961</f>
        <v>16657388.5</v>
      </c>
      <c r="F180" s="12">
        <f>'[1]traditional sales'!F961</f>
        <v>17908940</v>
      </c>
      <c r="G180" s="12">
        <f>'[1]traditional sales'!G961</f>
        <v>11283723</v>
      </c>
      <c r="H180" s="12">
        <f>'[1]traditional sales'!H961</f>
        <v>647976</v>
      </c>
      <c r="I180" s="12">
        <f>'[1]traditional sales'!I961</f>
        <v>3893176</v>
      </c>
      <c r="J180" s="12">
        <f>'[1]traditional sales'!J961</f>
        <v>5647867</v>
      </c>
      <c r="K180" s="12">
        <f>'[1]traditional sales'!M961</f>
        <v>7310078</v>
      </c>
      <c r="L180" s="12">
        <f>'[1]traditional sales'!N961</f>
        <v>2187746</v>
      </c>
      <c r="M180" s="12"/>
      <c r="N180" s="12"/>
      <c r="O180" s="12">
        <f>'[1]traditional sales'!S961+'[1]traditional sales'!R961</f>
        <v>89842365</v>
      </c>
    </row>
    <row r="181" spans="1:15" s="7" customFormat="1" ht="17.149999999999999" customHeight="1" x14ac:dyDescent="0.25">
      <c r="A181" s="10">
        <f t="shared" si="17"/>
        <v>13</v>
      </c>
      <c r="B181" s="11">
        <f t="shared" si="16"/>
        <v>45101</v>
      </c>
      <c r="C181" s="11">
        <f t="shared" si="16"/>
        <v>45105</v>
      </c>
      <c r="D181" s="12">
        <f>'[1]traditional sales'!D962</f>
        <v>992648</v>
      </c>
      <c r="E181" s="12">
        <f>'[1]traditional sales'!E962</f>
        <v>16507691.5</v>
      </c>
      <c r="F181" s="12">
        <f>'[1]traditional sales'!F962</f>
        <v>17889183.5</v>
      </c>
      <c r="G181" s="12">
        <f>'[1]traditional sales'!G962</f>
        <v>11235195</v>
      </c>
      <c r="H181" s="12">
        <f>'[1]traditional sales'!H962</f>
        <v>627354</v>
      </c>
      <c r="I181" s="12">
        <f>'[1]traditional sales'!I962</f>
        <v>3855772</v>
      </c>
      <c r="J181" s="12">
        <f>'[1]traditional sales'!J962</f>
        <v>6253921</v>
      </c>
      <c r="K181" s="12">
        <f>'[1]traditional sales'!M962</f>
        <v>8173633</v>
      </c>
      <c r="L181" s="12">
        <f>'[1]traditional sales'!N962</f>
        <v>2185266</v>
      </c>
      <c r="M181" s="12"/>
      <c r="N181" s="12"/>
      <c r="O181" s="12">
        <f>'[1]traditional sales'!S962+'[1]traditional sales'!R962</f>
        <v>86020951</v>
      </c>
    </row>
    <row r="182" spans="1:15" s="7" customFormat="1" ht="17.149999999999999" customHeight="1" x14ac:dyDescent="0.25">
      <c r="A182" s="10">
        <f t="shared" si="17"/>
        <v>14</v>
      </c>
      <c r="B182" s="11">
        <f t="shared" si="16"/>
        <v>45108</v>
      </c>
      <c r="C182" s="11">
        <f t="shared" si="16"/>
        <v>45112</v>
      </c>
      <c r="D182" s="12">
        <f>'[1]traditional sales'!D963</f>
        <v>1018322</v>
      </c>
      <c r="E182" s="12">
        <f>'[1]traditional sales'!E963</f>
        <v>16398901</v>
      </c>
      <c r="F182" s="12">
        <f>'[1]traditional sales'!F963</f>
        <v>17642823.5</v>
      </c>
      <c r="G182" s="12">
        <f>'[1]traditional sales'!G963</f>
        <v>11226381</v>
      </c>
      <c r="H182" s="12">
        <f>'[1]traditional sales'!H963</f>
        <v>642056</v>
      </c>
      <c r="I182" s="12">
        <f>'[1]traditional sales'!I963</f>
        <v>3892792</v>
      </c>
      <c r="J182" s="12">
        <f>'[1]traditional sales'!J963</f>
        <v>6755962</v>
      </c>
      <c r="K182" s="12">
        <f>'[1]traditional sales'!M963</f>
        <v>9092874</v>
      </c>
      <c r="L182" s="12">
        <f>'[1]traditional sales'!N963</f>
        <v>2197022</v>
      </c>
      <c r="M182" s="12"/>
      <c r="N182" s="12"/>
      <c r="O182" s="12">
        <f>'[1]traditional sales'!S963+'[1]traditional sales'!R963</f>
        <v>82905232</v>
      </c>
    </row>
    <row r="183" spans="1:15" s="7" customFormat="1" ht="17.149999999999999" customHeight="1" x14ac:dyDescent="0.25">
      <c r="A183" s="10">
        <f t="shared" si="17"/>
        <v>15</v>
      </c>
      <c r="B183" s="11">
        <f t="shared" si="16"/>
        <v>45115</v>
      </c>
      <c r="C183" s="11">
        <f t="shared" si="16"/>
        <v>45119</v>
      </c>
      <c r="D183" s="12">
        <f>'[1]traditional sales'!D964</f>
        <v>1099032</v>
      </c>
      <c r="E183" s="12">
        <f>'[1]traditional sales'!E964</f>
        <v>16595486</v>
      </c>
      <c r="F183" s="12">
        <f>'[1]traditional sales'!F964</f>
        <v>17370738.5</v>
      </c>
      <c r="G183" s="12">
        <f>'[1]traditional sales'!G964</f>
        <v>11142442</v>
      </c>
      <c r="H183" s="12">
        <f>'[1]traditional sales'!H964</f>
        <v>640472</v>
      </c>
      <c r="I183" s="12">
        <f>'[1]traditional sales'!I964</f>
        <v>3923897</v>
      </c>
      <c r="J183" s="12">
        <f>'[1]traditional sales'!J964</f>
        <v>9191584</v>
      </c>
      <c r="K183" s="12">
        <f>'[1]traditional sales'!M964</f>
        <v>14150927</v>
      </c>
      <c r="L183" s="12">
        <f>'[1]traditional sales'!N964</f>
        <v>2259010</v>
      </c>
      <c r="M183" s="12"/>
      <c r="N183" s="12"/>
      <c r="O183" s="12">
        <f>'[1]traditional sales'!S964+'[1]traditional sales'!R964</f>
        <v>91751228</v>
      </c>
    </row>
    <row r="184" spans="1:15" s="7" customFormat="1" ht="17.149999999999999" customHeight="1" x14ac:dyDescent="0.25">
      <c r="A184" s="10">
        <f t="shared" si="17"/>
        <v>16</v>
      </c>
      <c r="B184" s="11">
        <f t="shared" si="16"/>
        <v>45122</v>
      </c>
      <c r="C184" s="11">
        <f t="shared" si="16"/>
        <v>45126</v>
      </c>
      <c r="D184" s="12">
        <f>'[1]traditional sales'!D965</f>
        <v>1290284</v>
      </c>
      <c r="E184" s="12">
        <f>'[1]traditional sales'!E965</f>
        <v>16676636.5</v>
      </c>
      <c r="F184" s="12">
        <f>'[1]traditional sales'!F965</f>
        <v>17757406.5</v>
      </c>
      <c r="G184" s="12">
        <f>'[1]traditional sales'!G965</f>
        <v>11206302</v>
      </c>
      <c r="H184" s="12">
        <f>'[1]traditional sales'!H965</f>
        <v>658453</v>
      </c>
      <c r="I184" s="12">
        <f>'[1]traditional sales'!I965</f>
        <v>3948154</v>
      </c>
      <c r="J184" s="12">
        <f>'[1]traditional sales'!J965</f>
        <v>14823183</v>
      </c>
      <c r="K184" s="12">
        <f>'[1]traditional sales'!M965</f>
        <v>25607814</v>
      </c>
      <c r="L184" s="12">
        <f>'[1]traditional sales'!N965</f>
        <v>2370448</v>
      </c>
      <c r="M184" s="12"/>
      <c r="N184" s="12"/>
      <c r="O184" s="12">
        <f>'[1]traditional sales'!S965+'[1]traditional sales'!R965</f>
        <v>82781487</v>
      </c>
    </row>
    <row r="185" spans="1:15" s="7" customFormat="1" ht="17.149999999999999" customHeight="1" x14ac:dyDescent="0.25">
      <c r="A185" s="10">
        <f t="shared" si="17"/>
        <v>17</v>
      </c>
      <c r="B185" s="11">
        <f t="shared" si="16"/>
        <v>45129</v>
      </c>
      <c r="C185" s="11">
        <f t="shared" si="16"/>
        <v>45133</v>
      </c>
      <c r="D185" s="12">
        <f>'[1]traditional sales'!D966</f>
        <v>1377788</v>
      </c>
      <c r="E185" s="12">
        <f>'[1]traditional sales'!E966</f>
        <v>15982648</v>
      </c>
      <c r="F185" s="12">
        <f>'[1]traditional sales'!F966</f>
        <v>16974681.5</v>
      </c>
      <c r="G185" s="12">
        <f>'[1]traditional sales'!G966</f>
        <v>11340788</v>
      </c>
      <c r="H185" s="12">
        <f>'[1]traditional sales'!H966</f>
        <v>662886</v>
      </c>
      <c r="I185" s="12">
        <f>'[1]traditional sales'!I966</f>
        <v>3910762</v>
      </c>
      <c r="J185" s="12">
        <f>'[1]traditional sales'!J966</f>
        <v>20910688</v>
      </c>
      <c r="K185" s="12">
        <f>'[1]traditional sales'!M966</f>
        <v>31732778</v>
      </c>
      <c r="L185" s="12">
        <f>'[1]traditional sales'!N966</f>
        <v>2432156</v>
      </c>
      <c r="M185" s="12"/>
      <c r="N185" s="12"/>
      <c r="O185" s="12">
        <f>'[1]traditional sales'!S966+'[1]traditional sales'!R966</f>
        <v>85883142</v>
      </c>
    </row>
    <row r="186" spans="1:15" s="7" customFormat="1" ht="17.149999999999999" customHeight="1" x14ac:dyDescent="0.25">
      <c r="A186" s="10">
        <f t="shared" si="17"/>
        <v>18</v>
      </c>
      <c r="B186" s="11">
        <f t="shared" ref="B186:C201" si="18">B185+7</f>
        <v>45136</v>
      </c>
      <c r="C186" s="11">
        <f t="shared" si="18"/>
        <v>45140</v>
      </c>
      <c r="D186" s="12">
        <f>'[1]traditional sales'!D967</f>
        <v>1192170</v>
      </c>
      <c r="E186" s="12">
        <f>'[1]traditional sales'!E967</f>
        <v>15874591.5</v>
      </c>
      <c r="F186" s="12">
        <f>'[1]traditional sales'!F967</f>
        <v>17121076.5</v>
      </c>
      <c r="G186" s="12">
        <f>'[1]traditional sales'!G967</f>
        <v>11129447</v>
      </c>
      <c r="H186" s="12">
        <f>'[1]traditional sales'!H967</f>
        <v>634869</v>
      </c>
      <c r="I186" s="12">
        <f>'[1]traditional sales'!I967</f>
        <v>3826946</v>
      </c>
      <c r="J186" s="12">
        <f>'[1]traditional sales'!J967</f>
        <v>24238738</v>
      </c>
      <c r="K186" s="12">
        <f>'[1]traditional sales'!M967</f>
        <v>5885103</v>
      </c>
      <c r="L186" s="12">
        <f>'[1]traditional sales'!N967</f>
        <v>2265876</v>
      </c>
      <c r="M186" s="12"/>
      <c r="N186" s="12"/>
      <c r="O186" s="12">
        <f>'[1]traditional sales'!S967+'[1]traditional sales'!R967</f>
        <v>80930198</v>
      </c>
    </row>
    <row r="187" spans="1:15" s="7" customFormat="1" ht="17.149999999999999" customHeight="1" x14ac:dyDescent="0.25">
      <c r="A187" s="10">
        <f t="shared" si="17"/>
        <v>19</v>
      </c>
      <c r="B187" s="11">
        <f t="shared" si="18"/>
        <v>45143</v>
      </c>
      <c r="C187" s="11">
        <f t="shared" si="18"/>
        <v>45147</v>
      </c>
      <c r="D187" s="12">
        <f>'[1]traditional sales'!D968</f>
        <v>1363916</v>
      </c>
      <c r="E187" s="12">
        <f>'[1]traditional sales'!E968</f>
        <v>16999873.5</v>
      </c>
      <c r="F187" s="12">
        <f>'[1]traditional sales'!F968</f>
        <v>18157598</v>
      </c>
      <c r="G187" s="12">
        <f>'[1]traditional sales'!G968</f>
        <v>11746712</v>
      </c>
      <c r="H187" s="12">
        <f>'[1]traditional sales'!H968</f>
        <v>677449</v>
      </c>
      <c r="I187" s="12">
        <f>'[1]traditional sales'!I968</f>
        <v>4051333</v>
      </c>
      <c r="J187" s="12">
        <f>'[1]traditional sales'!J968</f>
        <v>42125060</v>
      </c>
      <c r="K187" s="12">
        <f>'[1]traditional sales'!M968</f>
        <v>8296937</v>
      </c>
      <c r="L187" s="12">
        <f>'[1]traditional sales'!N968</f>
        <v>2400474</v>
      </c>
      <c r="M187" s="12"/>
      <c r="N187" s="12"/>
      <c r="O187" s="12">
        <f>'[1]traditional sales'!S968+'[1]traditional sales'!R968</f>
        <v>83922051</v>
      </c>
    </row>
    <row r="188" spans="1:15" s="7" customFormat="1" ht="17.149999999999999" customHeight="1" x14ac:dyDescent="0.25">
      <c r="A188" s="10">
        <f t="shared" si="17"/>
        <v>20</v>
      </c>
      <c r="B188" s="11">
        <f t="shared" si="18"/>
        <v>45150</v>
      </c>
      <c r="C188" s="11">
        <f t="shared" si="18"/>
        <v>45154</v>
      </c>
      <c r="D188" s="12">
        <f>'[1]traditional sales'!D969</f>
        <v>1305292</v>
      </c>
      <c r="E188" s="12">
        <f>'[1]traditional sales'!E969</f>
        <v>16432231</v>
      </c>
      <c r="F188" s="12">
        <f>'[1]traditional sales'!F969</f>
        <v>17877382</v>
      </c>
      <c r="G188" s="12">
        <f>'[1]traditional sales'!G969</f>
        <v>11136486</v>
      </c>
      <c r="H188" s="12">
        <f>'[1]traditional sales'!H969</f>
        <v>666848</v>
      </c>
      <c r="I188" s="12">
        <f>'[1]traditional sales'!I969</f>
        <v>3929680</v>
      </c>
      <c r="J188" s="12">
        <f>'[1]traditional sales'!J969</f>
        <v>27349412</v>
      </c>
      <c r="K188" s="12">
        <f>'[1]traditional sales'!M969</f>
        <v>8575669</v>
      </c>
      <c r="L188" s="12">
        <f>'[1]traditional sales'!N969</f>
        <v>2342498</v>
      </c>
      <c r="M188" s="12"/>
      <c r="N188" s="12"/>
      <c r="O188" s="12">
        <f>'[1]traditional sales'!S969+'[1]traditional sales'!R969</f>
        <v>80131462</v>
      </c>
    </row>
    <row r="189" spans="1:15" s="7" customFormat="1" ht="17.149999999999999" customHeight="1" x14ac:dyDescent="0.25">
      <c r="A189" s="10">
        <f t="shared" si="17"/>
        <v>21</v>
      </c>
      <c r="B189" s="11">
        <f t="shared" si="18"/>
        <v>45157</v>
      </c>
      <c r="C189" s="11">
        <f t="shared" si="18"/>
        <v>45161</v>
      </c>
      <c r="D189" s="12">
        <f>'[1]traditional sales'!D970</f>
        <v>1166912</v>
      </c>
      <c r="E189" s="12">
        <f>'[1]traditional sales'!E970</f>
        <v>16032515.5</v>
      </c>
      <c r="F189" s="12">
        <f>'[1]traditional sales'!F970</f>
        <v>17625335.5</v>
      </c>
      <c r="G189" s="12">
        <f>'[1]traditional sales'!G970</f>
        <v>11081667</v>
      </c>
      <c r="H189" s="12">
        <f>'[1]traditional sales'!H970</f>
        <v>649067</v>
      </c>
      <c r="I189" s="12">
        <f>'[1]traditional sales'!I970</f>
        <v>3846344</v>
      </c>
      <c r="J189" s="12">
        <f>'[1]traditional sales'!J970</f>
        <v>4338884</v>
      </c>
      <c r="K189" s="12">
        <f>'[1]traditional sales'!M970</f>
        <v>8055118</v>
      </c>
      <c r="L189" s="12">
        <f>'[1]traditional sales'!N970</f>
        <v>2223738</v>
      </c>
      <c r="M189" s="12"/>
      <c r="N189" s="12"/>
      <c r="O189" s="12">
        <f>'[1]traditional sales'!S970+'[1]traditional sales'!R970</f>
        <v>83462004</v>
      </c>
    </row>
    <row r="190" spans="1:15" s="7" customFormat="1" ht="17.149999999999999" customHeight="1" x14ac:dyDescent="0.25">
      <c r="A190" s="10">
        <f t="shared" si="17"/>
        <v>22</v>
      </c>
      <c r="B190" s="11">
        <f t="shared" si="18"/>
        <v>45164</v>
      </c>
      <c r="C190" s="11">
        <f t="shared" si="18"/>
        <v>45168</v>
      </c>
      <c r="D190" s="12">
        <f>'[1]traditional sales'!D971</f>
        <v>1153872</v>
      </c>
      <c r="E190" s="12">
        <f>'[1]traditional sales'!E971</f>
        <v>16002984.5</v>
      </c>
      <c r="F190" s="12">
        <f>'[1]traditional sales'!F971</f>
        <v>18045461</v>
      </c>
      <c r="G190" s="12">
        <f>'[1]traditional sales'!G971</f>
        <v>10841958</v>
      </c>
      <c r="H190" s="12">
        <f>'[1]traditional sales'!H971</f>
        <v>630961</v>
      </c>
      <c r="I190" s="12">
        <f>'[1]traditional sales'!I971</f>
        <v>3805377</v>
      </c>
      <c r="J190" s="12">
        <f>'[1]traditional sales'!J971</f>
        <v>4320669</v>
      </c>
      <c r="K190" s="12">
        <f>'[1]traditional sales'!M971</f>
        <v>8631635</v>
      </c>
      <c r="L190" s="12">
        <f>'[1]traditional sales'!N971</f>
        <v>2193490</v>
      </c>
      <c r="M190" s="12"/>
      <c r="N190" s="12"/>
      <c r="O190" s="12">
        <f>'[1]traditional sales'!S971+'[1]traditional sales'!R971</f>
        <v>86386010</v>
      </c>
    </row>
    <row r="191" spans="1:15" s="7" customFormat="1" ht="17.149999999999999" customHeight="1" x14ac:dyDescent="0.25">
      <c r="A191" s="10">
        <f t="shared" si="17"/>
        <v>23</v>
      </c>
      <c r="B191" s="11">
        <f t="shared" si="18"/>
        <v>45171</v>
      </c>
      <c r="C191" s="11">
        <f t="shared" si="18"/>
        <v>45175</v>
      </c>
      <c r="D191" s="12">
        <f>'[1]traditional sales'!D972</f>
        <v>1194623</v>
      </c>
      <c r="E191" s="12">
        <f>'[1]traditional sales'!E972</f>
        <v>16555718</v>
      </c>
      <c r="F191" s="12">
        <f>'[1]traditional sales'!F972</f>
        <v>18352524.5</v>
      </c>
      <c r="G191" s="12">
        <f>'[1]traditional sales'!G972</f>
        <v>11217468</v>
      </c>
      <c r="H191" s="12">
        <f>'[1]traditional sales'!H972</f>
        <v>639502</v>
      </c>
      <c r="I191" s="12">
        <f>'[1]traditional sales'!I972</f>
        <v>3887312</v>
      </c>
      <c r="J191" s="12">
        <f>'[1]traditional sales'!J972</f>
        <v>4555091</v>
      </c>
      <c r="K191" s="12">
        <f>'[1]traditional sales'!M972</f>
        <v>9538334</v>
      </c>
      <c r="L191" s="12">
        <f>'[1]traditional sales'!N972</f>
        <v>2204588</v>
      </c>
      <c r="M191" s="12"/>
      <c r="N191" s="12"/>
      <c r="O191" s="12">
        <f>'[1]traditional sales'!S972+'[1]traditional sales'!R972</f>
        <v>82448879</v>
      </c>
    </row>
    <row r="192" spans="1:15" s="7" customFormat="1" ht="17.149999999999999" customHeight="1" x14ac:dyDescent="0.25">
      <c r="A192" s="10">
        <f t="shared" si="17"/>
        <v>24</v>
      </c>
      <c r="B192" s="11">
        <f t="shared" si="18"/>
        <v>45178</v>
      </c>
      <c r="C192" s="11">
        <f t="shared" si="18"/>
        <v>45182</v>
      </c>
      <c r="D192" s="12">
        <f>'[1]traditional sales'!D973</f>
        <v>926405</v>
      </c>
      <c r="E192" s="12">
        <f>'[1]traditional sales'!E973</f>
        <v>16172593</v>
      </c>
      <c r="F192" s="12">
        <f>'[1]traditional sales'!F973</f>
        <v>17757196</v>
      </c>
      <c r="G192" s="12">
        <f>'[1]traditional sales'!G973</f>
        <v>10576596</v>
      </c>
      <c r="H192" s="12">
        <f>'[1]traditional sales'!H973</f>
        <v>631236</v>
      </c>
      <c r="I192" s="12">
        <f>'[1]traditional sales'!I973</f>
        <v>3793873</v>
      </c>
      <c r="J192" s="12">
        <f>'[1]traditional sales'!J973</f>
        <v>4844116</v>
      </c>
      <c r="K192" s="12">
        <f>'[1]traditional sales'!M973</f>
        <v>9993683</v>
      </c>
      <c r="L192" s="12">
        <f>'[1]traditional sales'!N973</f>
        <v>2144142</v>
      </c>
      <c r="M192" s="12"/>
      <c r="N192" s="12"/>
      <c r="O192" s="12">
        <f>'[1]traditional sales'!S973+'[1]traditional sales'!R973</f>
        <v>84174165</v>
      </c>
    </row>
    <row r="193" spans="1:15" s="7" customFormat="1" ht="17.149999999999999" customHeight="1" x14ac:dyDescent="0.25">
      <c r="A193" s="10">
        <f t="shared" si="17"/>
        <v>25</v>
      </c>
      <c r="B193" s="11">
        <f t="shared" si="18"/>
        <v>45185</v>
      </c>
      <c r="C193" s="11">
        <f t="shared" si="18"/>
        <v>45189</v>
      </c>
      <c r="D193" s="12">
        <f>'[1]traditional sales'!D974</f>
        <v>961140</v>
      </c>
      <c r="E193" s="12">
        <f>'[1]traditional sales'!E974</f>
        <v>15949636.5</v>
      </c>
      <c r="F193" s="12">
        <f>'[1]traditional sales'!F974</f>
        <v>17790923</v>
      </c>
      <c r="G193" s="12">
        <f>'[1]traditional sales'!G974</f>
        <v>11260354</v>
      </c>
      <c r="H193" s="12">
        <f>'[1]traditional sales'!H974</f>
        <v>621827</v>
      </c>
      <c r="I193" s="12">
        <f>'[1]traditional sales'!I974</f>
        <v>3792923</v>
      </c>
      <c r="J193" s="12">
        <f>'[1]traditional sales'!J974</f>
        <v>5282763</v>
      </c>
      <c r="K193" s="12">
        <f>'[1]traditional sales'!M974</f>
        <v>12006965</v>
      </c>
      <c r="L193" s="12">
        <f>'[1]traditional sales'!N974</f>
        <v>2147452</v>
      </c>
      <c r="M193" s="12"/>
      <c r="N193" s="12"/>
      <c r="O193" s="12">
        <f>'[1]traditional sales'!S974+'[1]traditional sales'!R974</f>
        <v>80305111</v>
      </c>
    </row>
    <row r="194" spans="1:15" s="7" customFormat="1" ht="17.149999999999999" customHeight="1" x14ac:dyDescent="0.25">
      <c r="A194" s="10">
        <f t="shared" si="17"/>
        <v>26</v>
      </c>
      <c r="B194" s="11">
        <f t="shared" si="18"/>
        <v>45192</v>
      </c>
      <c r="C194" s="11">
        <f t="shared" si="18"/>
        <v>45196</v>
      </c>
      <c r="D194" s="12">
        <f>'[1]traditional sales'!D975</f>
        <v>976843</v>
      </c>
      <c r="E194" s="12">
        <f>'[1]traditional sales'!E975</f>
        <v>15351403</v>
      </c>
      <c r="F194" s="12">
        <f>'[1]traditional sales'!F975</f>
        <v>17196657</v>
      </c>
      <c r="G194" s="12">
        <f>'[1]traditional sales'!G975</f>
        <v>10965204</v>
      </c>
      <c r="H194" s="12">
        <f>'[1]traditional sales'!H975</f>
        <v>623569</v>
      </c>
      <c r="I194" s="12">
        <f>'[1]traditional sales'!I975</f>
        <v>3743807</v>
      </c>
      <c r="J194" s="12">
        <f>'[1]traditional sales'!J975</f>
        <v>5959269</v>
      </c>
      <c r="K194" s="12">
        <f>'[1]traditional sales'!M975</f>
        <v>15012527</v>
      </c>
      <c r="L194" s="12">
        <f>'[1]traditional sales'!N975</f>
        <v>2154096</v>
      </c>
      <c r="M194" s="12"/>
      <c r="N194" s="12"/>
      <c r="O194" s="12">
        <f>'[1]traditional sales'!S975+'[1]traditional sales'!R975</f>
        <v>78254487</v>
      </c>
    </row>
    <row r="195" spans="1:15" s="7" customFormat="1" ht="17.149999999999999" customHeight="1" x14ac:dyDescent="0.25">
      <c r="A195" s="10">
        <f t="shared" si="17"/>
        <v>27</v>
      </c>
      <c r="B195" s="11">
        <f t="shared" si="18"/>
        <v>45199</v>
      </c>
      <c r="C195" s="11">
        <f t="shared" si="18"/>
        <v>45203</v>
      </c>
      <c r="D195" s="12">
        <f>'[1]traditional sales'!D976</f>
        <v>1052664</v>
      </c>
      <c r="E195" s="12">
        <f>'[1]traditional sales'!E976</f>
        <v>15289653.5</v>
      </c>
      <c r="F195" s="12">
        <f>'[1]traditional sales'!F976</f>
        <v>17485632.5</v>
      </c>
      <c r="G195" s="12">
        <f>'[1]traditional sales'!G976</f>
        <v>11005444</v>
      </c>
      <c r="H195" s="12">
        <f>'[1]traditional sales'!H976</f>
        <v>637867</v>
      </c>
      <c r="I195" s="12">
        <f>'[1]traditional sales'!I976</f>
        <v>3782057</v>
      </c>
      <c r="J195" s="12">
        <f>'[1]traditional sales'!J976</f>
        <v>6958335</v>
      </c>
      <c r="K195" s="12">
        <f>'[1]traditional sales'!M976</f>
        <v>23156975</v>
      </c>
      <c r="L195" s="12">
        <f>'[1]traditional sales'!N976</f>
        <v>2210590</v>
      </c>
      <c r="M195" s="12"/>
      <c r="N195" s="12"/>
      <c r="O195" s="12">
        <f>'[1]traditional sales'!S976+'[1]traditional sales'!R976</f>
        <v>78915609</v>
      </c>
    </row>
    <row r="196" spans="1:15" s="7" customFormat="1" ht="17.149999999999999" customHeight="1" x14ac:dyDescent="0.25">
      <c r="A196" s="10">
        <f t="shared" si="17"/>
        <v>28</v>
      </c>
      <c r="B196" s="11">
        <f t="shared" si="18"/>
        <v>45206</v>
      </c>
      <c r="C196" s="11">
        <f t="shared" si="18"/>
        <v>45210</v>
      </c>
      <c r="D196" s="12">
        <f>'[1]traditional sales'!D977</f>
        <v>1205421</v>
      </c>
      <c r="E196" s="12">
        <f>'[1]traditional sales'!E977</f>
        <v>16455561</v>
      </c>
      <c r="F196" s="12">
        <f>'[1]traditional sales'!F977</f>
        <v>18558116.5</v>
      </c>
      <c r="G196" s="12">
        <f>'[1]traditional sales'!G977</f>
        <v>11286938</v>
      </c>
      <c r="H196" s="12">
        <f>'[1]traditional sales'!H977</f>
        <v>684028</v>
      </c>
      <c r="I196" s="12">
        <f>'[1]traditional sales'!I977</f>
        <v>4027959</v>
      </c>
      <c r="J196" s="12">
        <f>'[1]traditional sales'!J977</f>
        <v>8944827</v>
      </c>
      <c r="K196" s="12">
        <f>'[1]traditional sales'!M977</f>
        <v>42450730</v>
      </c>
      <c r="L196" s="12">
        <f>'[1]traditional sales'!N977</f>
        <v>2403142</v>
      </c>
      <c r="M196" s="12"/>
      <c r="N196" s="12"/>
      <c r="O196" s="12">
        <f>'[1]traditional sales'!S977+'[1]traditional sales'!R977</f>
        <v>84638218</v>
      </c>
    </row>
    <row r="197" spans="1:15" s="7" customFormat="1" ht="17.149999999999999" customHeight="1" x14ac:dyDescent="0.25">
      <c r="A197" s="10">
        <f t="shared" si="17"/>
        <v>29</v>
      </c>
      <c r="B197" s="11">
        <f t="shared" si="18"/>
        <v>45213</v>
      </c>
      <c r="C197" s="11">
        <f t="shared" si="18"/>
        <v>45217</v>
      </c>
      <c r="D197" s="12">
        <f>'[1]traditional sales'!D978</f>
        <v>1154972</v>
      </c>
      <c r="E197" s="12">
        <f>'[1]traditional sales'!E978</f>
        <v>16385467</v>
      </c>
      <c r="F197" s="12">
        <f>'[1]traditional sales'!F978</f>
        <v>18720813.5</v>
      </c>
      <c r="G197" s="12">
        <f>'[1]traditional sales'!G978</f>
        <v>11147350</v>
      </c>
      <c r="H197" s="12">
        <f>'[1]traditional sales'!H978</f>
        <v>687420</v>
      </c>
      <c r="I197" s="12">
        <f>'[1]traditional sales'!I978</f>
        <v>3972062</v>
      </c>
      <c r="J197" s="12">
        <f>'[1]traditional sales'!J978</f>
        <v>5739381</v>
      </c>
      <c r="K197" s="12">
        <f>'[1]traditional sales'!M978</f>
        <v>37214645</v>
      </c>
      <c r="L197" s="12">
        <f>'[1]traditional sales'!N978</f>
        <v>2392948</v>
      </c>
      <c r="M197" s="12"/>
      <c r="N197" s="12"/>
      <c r="O197" s="12">
        <f>'[1]traditional sales'!S978+'[1]traditional sales'!R978</f>
        <v>77995475</v>
      </c>
    </row>
    <row r="198" spans="1:15" s="7" customFormat="1" ht="17.149999999999999" customHeight="1" x14ac:dyDescent="0.25">
      <c r="A198" s="10">
        <f t="shared" si="17"/>
        <v>30</v>
      </c>
      <c r="B198" s="11">
        <f t="shared" si="18"/>
        <v>45220</v>
      </c>
      <c r="C198" s="11">
        <f t="shared" si="18"/>
        <v>45224</v>
      </c>
      <c r="D198" s="12">
        <f>'[1]traditional sales'!D979</f>
        <v>1003061</v>
      </c>
      <c r="E198" s="12">
        <f>'[1]traditional sales'!E979</f>
        <v>16246938.5</v>
      </c>
      <c r="F198" s="12">
        <f>'[1]traditional sales'!F979</f>
        <v>18786935</v>
      </c>
      <c r="G198" s="12">
        <f>'[1]traditional sales'!G979</f>
        <v>11159794</v>
      </c>
      <c r="H198" s="12">
        <f>'[1]traditional sales'!H979</f>
        <v>658631</v>
      </c>
      <c r="I198" s="12">
        <f>'[1]traditional sales'!I979</f>
        <v>3875959</v>
      </c>
      <c r="J198" s="12">
        <f>'[1]traditional sales'!J979</f>
        <v>4773157</v>
      </c>
      <c r="K198" s="12">
        <f>'[1]traditional sales'!M979</f>
        <v>5239127</v>
      </c>
      <c r="L198" s="12">
        <f>'[1]traditional sales'!N979</f>
        <v>2269434</v>
      </c>
      <c r="M198" s="12"/>
      <c r="N198" s="12"/>
      <c r="O198" s="12">
        <f>'[1]traditional sales'!S979+'[1]traditional sales'!R979</f>
        <v>80216945</v>
      </c>
    </row>
    <row r="199" spans="1:15" s="7" customFormat="1" ht="17.149999999999999" customHeight="1" x14ac:dyDescent="0.25">
      <c r="A199" s="10">
        <f t="shared" si="17"/>
        <v>31</v>
      </c>
      <c r="B199" s="11">
        <f t="shared" si="18"/>
        <v>45227</v>
      </c>
      <c r="C199" s="11">
        <f t="shared" si="18"/>
        <v>45231</v>
      </c>
      <c r="D199" s="12">
        <f>'[1]traditional sales'!D980</f>
        <v>984784</v>
      </c>
      <c r="E199" s="12">
        <f>'[1]traditional sales'!E980</f>
        <v>15476975</v>
      </c>
      <c r="F199" s="12">
        <f>'[1]traditional sales'!F980</f>
        <v>17814494.5</v>
      </c>
      <c r="G199" s="12">
        <f>'[1]traditional sales'!G980</f>
        <v>10870902</v>
      </c>
      <c r="H199" s="12">
        <f>'[1]traditional sales'!H980</f>
        <v>638870</v>
      </c>
      <c r="I199" s="12">
        <f>'[1]traditional sales'!I980</f>
        <v>3796692</v>
      </c>
      <c r="J199" s="12">
        <f>'[1]traditional sales'!J980</f>
        <v>5161258</v>
      </c>
      <c r="K199" s="12">
        <f>'[1]traditional sales'!M980</f>
        <v>5798002</v>
      </c>
      <c r="L199" s="12">
        <f>'[1]traditional sales'!N980</f>
        <v>2168240</v>
      </c>
      <c r="M199" s="12"/>
      <c r="N199" s="12"/>
      <c r="O199" s="12">
        <f>'[1]traditional sales'!S980+'[1]traditional sales'!R980</f>
        <v>76238824</v>
      </c>
    </row>
    <row r="200" spans="1:15" s="7" customFormat="1" ht="17.149999999999999" customHeight="1" x14ac:dyDescent="0.25">
      <c r="A200" s="10">
        <f t="shared" si="17"/>
        <v>32</v>
      </c>
      <c r="B200" s="11">
        <f t="shared" si="18"/>
        <v>45234</v>
      </c>
      <c r="C200" s="11">
        <f t="shared" si="18"/>
        <v>45238</v>
      </c>
      <c r="D200" s="12">
        <f>'[1]traditional sales'!D981</f>
        <v>1015038</v>
      </c>
      <c r="E200" s="12">
        <f>'[1]traditional sales'!E981</f>
        <v>16490544</v>
      </c>
      <c r="F200" s="12">
        <f>'[1]traditional sales'!F981</f>
        <v>18489279.5</v>
      </c>
      <c r="G200" s="12">
        <f>'[1]traditional sales'!G981</f>
        <v>11469617</v>
      </c>
      <c r="H200" s="12">
        <f>'[1]traditional sales'!H981</f>
        <v>664998</v>
      </c>
      <c r="I200" s="12">
        <f>'[1]traditional sales'!I981</f>
        <v>3906666</v>
      </c>
      <c r="J200" s="12">
        <f>'[1]traditional sales'!J981</f>
        <v>5231311</v>
      </c>
      <c r="K200" s="12">
        <f>'[1]traditional sales'!M981</f>
        <v>6142247</v>
      </c>
      <c r="L200" s="12">
        <f>'[1]traditional sales'!N981</f>
        <v>2186610</v>
      </c>
      <c r="M200" s="12"/>
      <c r="N200" s="12"/>
      <c r="O200" s="12">
        <f>'[1]traditional sales'!S981+'[1]traditional sales'!R981</f>
        <v>90577019</v>
      </c>
    </row>
    <row r="201" spans="1:15" s="7" customFormat="1" ht="17.149999999999999" customHeight="1" x14ac:dyDescent="0.25">
      <c r="A201" s="10">
        <f t="shared" si="17"/>
        <v>33</v>
      </c>
      <c r="B201" s="11">
        <f t="shared" si="18"/>
        <v>45241</v>
      </c>
      <c r="C201" s="11">
        <f t="shared" si="18"/>
        <v>45245</v>
      </c>
      <c r="D201" s="12">
        <f>'[1]traditional sales'!D982</f>
        <v>1043520</v>
      </c>
      <c r="E201" s="12">
        <f>'[1]traditional sales'!E982</f>
        <v>17114599</v>
      </c>
      <c r="F201" s="12">
        <f>'[1]traditional sales'!F982</f>
        <v>18998963.5</v>
      </c>
      <c r="G201" s="12">
        <f>'[1]traditional sales'!G982</f>
        <v>11344197</v>
      </c>
      <c r="H201" s="12">
        <f>'[1]traditional sales'!H982</f>
        <v>663540</v>
      </c>
      <c r="I201" s="12">
        <f>'[1]traditional sales'!I982</f>
        <v>3912727</v>
      </c>
      <c r="J201" s="12">
        <f>'[1]traditional sales'!J982</f>
        <v>5669729</v>
      </c>
      <c r="K201" s="12">
        <f>'[1]traditional sales'!M982</f>
        <v>6652328</v>
      </c>
      <c r="L201" s="12">
        <f>'[1]traditional sales'!N982</f>
        <v>2226488</v>
      </c>
      <c r="M201" s="12"/>
      <c r="N201" s="12"/>
      <c r="O201" s="12">
        <f>'[1]traditional sales'!S982+'[1]traditional sales'!R982</f>
        <v>79733016</v>
      </c>
    </row>
    <row r="202" spans="1:15" s="7" customFormat="1" ht="17.149999999999999" customHeight="1" x14ac:dyDescent="0.25">
      <c r="A202" s="10">
        <f t="shared" si="17"/>
        <v>34</v>
      </c>
      <c r="B202" s="11">
        <f t="shared" ref="B202:C217" si="19">B201+7</f>
        <v>45248</v>
      </c>
      <c r="C202" s="11">
        <f t="shared" si="19"/>
        <v>45252</v>
      </c>
      <c r="D202" s="12">
        <f>'[1]traditional sales'!D983</f>
        <v>1038558</v>
      </c>
      <c r="E202" s="12">
        <f>'[1]traditional sales'!E983</f>
        <v>16507117</v>
      </c>
      <c r="F202" s="12">
        <f>'[1]traditional sales'!F983</f>
        <v>18492451.5</v>
      </c>
      <c r="G202" s="12">
        <f>'[1]traditional sales'!G983</f>
        <v>10964480</v>
      </c>
      <c r="H202" s="12">
        <f>'[1]traditional sales'!H983</f>
        <v>646597</v>
      </c>
      <c r="I202" s="12">
        <f>'[1]traditional sales'!I983</f>
        <v>3851740</v>
      </c>
      <c r="J202" s="12">
        <f>'[1]traditional sales'!J983</f>
        <v>5603682</v>
      </c>
      <c r="K202" s="12">
        <f>'[1]traditional sales'!M983</f>
        <v>6845732</v>
      </c>
      <c r="L202" s="12">
        <f>'[1]traditional sales'!N983</f>
        <v>2142602</v>
      </c>
      <c r="M202" s="12"/>
      <c r="N202" s="12"/>
      <c r="O202" s="12">
        <f>'[1]traditional sales'!S983+'[1]traditional sales'!R983</f>
        <v>83012945</v>
      </c>
    </row>
    <row r="203" spans="1:15" s="7" customFormat="1" ht="17.149999999999999" customHeight="1" x14ac:dyDescent="0.25">
      <c r="A203" s="10">
        <f t="shared" si="17"/>
        <v>35</v>
      </c>
      <c r="B203" s="11">
        <f t="shared" si="19"/>
        <v>45255</v>
      </c>
      <c r="C203" s="11">
        <f t="shared" si="19"/>
        <v>45259</v>
      </c>
      <c r="D203" s="12">
        <f>'[1]traditional sales'!D984</f>
        <v>1025547</v>
      </c>
      <c r="E203" s="12">
        <f>'[1]traditional sales'!E984</f>
        <v>15111555.5</v>
      </c>
      <c r="F203" s="12">
        <f>'[1]traditional sales'!F984</f>
        <v>17063588.5</v>
      </c>
      <c r="G203" s="12">
        <f>'[1]traditional sales'!G984</f>
        <v>10577033</v>
      </c>
      <c r="H203" s="12">
        <f>'[1]traditional sales'!H984</f>
        <v>614328</v>
      </c>
      <c r="I203" s="12">
        <f>'[1]traditional sales'!I984</f>
        <v>3654243</v>
      </c>
      <c r="J203" s="12">
        <f>'[1]traditional sales'!J984</f>
        <v>5418947</v>
      </c>
      <c r="K203" s="12">
        <f>'[1]traditional sales'!M984</f>
        <v>7136996</v>
      </c>
      <c r="L203" s="12">
        <f>'[1]traditional sales'!N984</f>
        <v>2046556</v>
      </c>
      <c r="M203" s="12"/>
      <c r="N203" s="12"/>
      <c r="O203" s="12">
        <f>'[1]traditional sales'!S984+'[1]traditional sales'!R984</f>
        <v>77143013</v>
      </c>
    </row>
    <row r="204" spans="1:15" s="7" customFormat="1" ht="17.149999999999999" customHeight="1" x14ac:dyDescent="0.25">
      <c r="A204" s="10">
        <f t="shared" si="17"/>
        <v>36</v>
      </c>
      <c r="B204" s="11">
        <f t="shared" si="19"/>
        <v>45262</v>
      </c>
      <c r="C204" s="11">
        <f t="shared" si="19"/>
        <v>45266</v>
      </c>
      <c r="D204" s="12">
        <f>'[1]traditional sales'!D985</f>
        <v>1096012</v>
      </c>
      <c r="E204" s="12">
        <f>'[1]traditional sales'!E985</f>
        <v>16209895.5</v>
      </c>
      <c r="F204" s="12">
        <f>'[1]traditional sales'!F985</f>
        <v>18323408.5</v>
      </c>
      <c r="G204" s="12">
        <f>'[1]traditional sales'!G985</f>
        <v>11137529</v>
      </c>
      <c r="H204" s="12">
        <f>'[1]traditional sales'!H985</f>
        <v>643548</v>
      </c>
      <c r="I204" s="12">
        <f>'[1]traditional sales'!I985</f>
        <v>3831004</v>
      </c>
      <c r="J204" s="12">
        <f>'[1]traditional sales'!J985</f>
        <v>6022157</v>
      </c>
      <c r="K204" s="12">
        <f>'[1]traditional sales'!M985</f>
        <v>7834039</v>
      </c>
      <c r="L204" s="12">
        <f>'[1]traditional sales'!N985</f>
        <v>2151066</v>
      </c>
      <c r="M204" s="12"/>
      <c r="N204" s="12"/>
      <c r="O204" s="12">
        <f>'[1]traditional sales'!S985+'[1]traditional sales'!R985</f>
        <v>78522126</v>
      </c>
    </row>
    <row r="205" spans="1:15" s="7" customFormat="1" ht="17.149999999999999" customHeight="1" x14ac:dyDescent="0.25">
      <c r="A205" s="10">
        <f t="shared" si="17"/>
        <v>37</v>
      </c>
      <c r="B205" s="11">
        <f t="shared" si="19"/>
        <v>45269</v>
      </c>
      <c r="C205" s="11">
        <f t="shared" si="19"/>
        <v>45273</v>
      </c>
      <c r="D205" s="12">
        <f>'[1]traditional sales'!D986</f>
        <v>1125465</v>
      </c>
      <c r="E205" s="12">
        <f>'[1]traditional sales'!E986</f>
        <v>16787076</v>
      </c>
      <c r="F205" s="12">
        <f>'[1]traditional sales'!F986</f>
        <v>19132441</v>
      </c>
      <c r="G205" s="12">
        <f>'[1]traditional sales'!G986</f>
        <v>11245374</v>
      </c>
      <c r="H205" s="12">
        <f>'[1]traditional sales'!H986</f>
        <v>642235</v>
      </c>
      <c r="I205" s="12">
        <f>'[1]traditional sales'!I986</f>
        <v>3883140</v>
      </c>
      <c r="J205" s="12">
        <f>'[1]traditional sales'!J986</f>
        <v>6229465</v>
      </c>
      <c r="K205" s="12">
        <f>'[1]traditional sales'!M986</f>
        <v>8597011</v>
      </c>
      <c r="L205" s="12">
        <f>'[1]traditional sales'!N986</f>
        <v>2169058</v>
      </c>
      <c r="M205" s="12"/>
      <c r="N205" s="12"/>
      <c r="O205" s="12">
        <f>'[1]traditional sales'!S986+'[1]traditional sales'!R986</f>
        <v>84895009</v>
      </c>
    </row>
    <row r="206" spans="1:15" s="7" customFormat="1" ht="17.149999999999999" customHeight="1" x14ac:dyDescent="0.25">
      <c r="A206" s="10">
        <f t="shared" si="17"/>
        <v>38</v>
      </c>
      <c r="B206" s="11">
        <f t="shared" si="19"/>
        <v>45276</v>
      </c>
      <c r="C206" s="11">
        <f t="shared" si="19"/>
        <v>45280</v>
      </c>
      <c r="D206" s="12">
        <f>'[1]traditional sales'!D987</f>
        <v>1138408</v>
      </c>
      <c r="E206" s="12">
        <f>'[1]traditional sales'!E987</f>
        <v>16398229</v>
      </c>
      <c r="F206" s="12">
        <f>'[1]traditional sales'!F987</f>
        <v>18511265</v>
      </c>
      <c r="G206" s="12">
        <f>'[1]traditional sales'!G987</f>
        <v>11294097</v>
      </c>
      <c r="H206" s="12">
        <f>'[1]traditional sales'!H987</f>
        <v>632432</v>
      </c>
      <c r="I206" s="12">
        <f>'[1]traditional sales'!I987</f>
        <v>3782445</v>
      </c>
      <c r="J206" s="12">
        <f>'[1]traditional sales'!J987</f>
        <v>3842855</v>
      </c>
      <c r="K206" s="12">
        <f>'[1]traditional sales'!M987</f>
        <v>10373342</v>
      </c>
      <c r="L206" s="12">
        <f>'[1]traditional sales'!N987</f>
        <v>2156364</v>
      </c>
      <c r="M206" s="12"/>
      <c r="N206" s="12"/>
      <c r="O206" s="12">
        <f>'[1]traditional sales'!S987+'[1]traditional sales'!R987</f>
        <v>79471193</v>
      </c>
    </row>
    <row r="207" spans="1:15" s="7" customFormat="1" ht="17.149999999999999" customHeight="1" x14ac:dyDescent="0.25">
      <c r="A207" s="10">
        <f t="shared" si="17"/>
        <v>39</v>
      </c>
      <c r="B207" s="11">
        <f t="shared" si="19"/>
        <v>45283</v>
      </c>
      <c r="C207" s="11">
        <f t="shared" si="19"/>
        <v>45287</v>
      </c>
      <c r="D207" s="12">
        <f>'[1]traditional sales'!D988</f>
        <v>1238989</v>
      </c>
      <c r="E207" s="12">
        <f>'[1]traditional sales'!E988</f>
        <v>17010371</v>
      </c>
      <c r="F207" s="12">
        <f>'[1]traditional sales'!F988</f>
        <v>18871180</v>
      </c>
      <c r="G207" s="12">
        <f>'[1]traditional sales'!G988</f>
        <v>11588875</v>
      </c>
      <c r="H207" s="12">
        <f>'[1]traditional sales'!H988</f>
        <v>639872</v>
      </c>
      <c r="I207" s="12">
        <f>'[1]traditional sales'!I988</f>
        <v>3892149</v>
      </c>
      <c r="J207" s="12">
        <f>'[1]traditional sales'!J988</f>
        <v>4385928</v>
      </c>
      <c r="K207" s="12">
        <f>'[1]traditional sales'!M988</f>
        <v>13453543</v>
      </c>
      <c r="L207" s="12">
        <f>'[1]traditional sales'!N988</f>
        <v>2236234</v>
      </c>
      <c r="M207" s="12"/>
      <c r="N207" s="12"/>
      <c r="O207" s="12">
        <f>'[1]traditional sales'!S988+'[1]traditional sales'!R988</f>
        <v>83430783</v>
      </c>
    </row>
    <row r="208" spans="1:15" s="7" customFormat="1" ht="17.149999999999999" customHeight="1" x14ac:dyDescent="0.25">
      <c r="A208" s="10">
        <f t="shared" si="17"/>
        <v>40</v>
      </c>
      <c r="B208" s="11">
        <f t="shared" si="19"/>
        <v>45290</v>
      </c>
      <c r="C208" s="11">
        <f t="shared" si="19"/>
        <v>45294</v>
      </c>
      <c r="D208" s="12">
        <f>'[1]traditional sales'!D989</f>
        <v>1344048</v>
      </c>
      <c r="E208" s="12">
        <f>'[1]traditional sales'!E989</f>
        <v>16326705</v>
      </c>
      <c r="F208" s="12">
        <f>'[1]traditional sales'!F989</f>
        <v>17958193.5</v>
      </c>
      <c r="G208" s="12">
        <f>'[1]traditional sales'!G989</f>
        <v>11009237</v>
      </c>
      <c r="H208" s="12">
        <f>'[1]traditional sales'!H989</f>
        <v>641634</v>
      </c>
      <c r="I208" s="12">
        <f>'[1]traditional sales'!I989</f>
        <v>3826686</v>
      </c>
      <c r="J208" s="12">
        <f>'[1]traditional sales'!J989</f>
        <v>5156601</v>
      </c>
      <c r="K208" s="12">
        <f>'[1]traditional sales'!M989</f>
        <v>21093323</v>
      </c>
      <c r="L208" s="12">
        <f>'[1]traditional sales'!N989</f>
        <v>2307942</v>
      </c>
      <c r="M208" s="12"/>
      <c r="N208" s="12"/>
      <c r="O208" s="12">
        <f>'[1]traditional sales'!S989+'[1]traditional sales'!R989</f>
        <v>81438516</v>
      </c>
    </row>
    <row r="209" spans="1:16" s="7" customFormat="1" ht="17.149999999999999" customHeight="1" x14ac:dyDescent="0.25">
      <c r="A209" s="10">
        <f t="shared" si="17"/>
        <v>41</v>
      </c>
      <c r="B209" s="11">
        <f t="shared" si="19"/>
        <v>45297</v>
      </c>
      <c r="C209" s="11">
        <f t="shared" si="19"/>
        <v>45301</v>
      </c>
      <c r="D209" s="12">
        <f>'[1]traditional sales'!D990</f>
        <v>1359196</v>
      </c>
      <c r="E209" s="12">
        <f>'[1]traditional sales'!E990</f>
        <v>17469219</v>
      </c>
      <c r="F209" s="12">
        <f>'[1]traditional sales'!F990</f>
        <v>18378246</v>
      </c>
      <c r="G209" s="12">
        <f>'[1]traditional sales'!G990</f>
        <v>10803539</v>
      </c>
      <c r="H209" s="12">
        <f>'[1]traditional sales'!H990</f>
        <v>665127</v>
      </c>
      <c r="I209" s="12">
        <f>'[1]traditional sales'!I990</f>
        <v>3957954</v>
      </c>
      <c r="J209" s="12">
        <f>'[1]traditional sales'!J990</f>
        <v>5802710</v>
      </c>
      <c r="K209" s="12">
        <f>'[1]traditional sales'!M990</f>
        <v>11705928</v>
      </c>
      <c r="L209" s="12">
        <f>'[1]traditional sales'!N990</f>
        <v>2366182</v>
      </c>
      <c r="M209" s="12"/>
      <c r="N209" s="12"/>
      <c r="O209" s="12">
        <f>'[1]traditional sales'!S990+'[1]traditional sales'!R990</f>
        <v>83082861</v>
      </c>
    </row>
    <row r="210" spans="1:16" s="7" customFormat="1" ht="17.149999999999999" customHeight="1" x14ac:dyDescent="0.25">
      <c r="A210" s="10">
        <f t="shared" si="17"/>
        <v>42</v>
      </c>
      <c r="B210" s="11">
        <f t="shared" si="19"/>
        <v>45304</v>
      </c>
      <c r="C210" s="11">
        <f t="shared" si="19"/>
        <v>45308</v>
      </c>
      <c r="D210" s="12">
        <f>'[1]traditional sales'!D991</f>
        <v>1244053</v>
      </c>
      <c r="E210" s="12">
        <f>'[1]traditional sales'!E991</f>
        <v>16748975</v>
      </c>
      <c r="F210" s="12">
        <f>'[1]traditional sales'!F991</f>
        <v>17641014</v>
      </c>
      <c r="G210" s="12">
        <f>'[1]traditional sales'!G991</f>
        <v>10697198</v>
      </c>
      <c r="H210" s="12">
        <f>'[1]traditional sales'!H991</f>
        <v>634123</v>
      </c>
      <c r="I210" s="12">
        <f>'[1]traditional sales'!I991</f>
        <v>3777742</v>
      </c>
      <c r="J210" s="12">
        <f>'[1]traditional sales'!J991</f>
        <v>5547119</v>
      </c>
      <c r="K210" s="12">
        <f>'[1]traditional sales'!M991</f>
        <v>5027621</v>
      </c>
      <c r="L210" s="12">
        <f>'[1]traditional sales'!N991</f>
        <v>2192060</v>
      </c>
      <c r="M210" s="12"/>
      <c r="N210" s="12"/>
      <c r="O210" s="12">
        <f>'[1]traditional sales'!S991+'[1]traditional sales'!R991</f>
        <v>81497262</v>
      </c>
    </row>
    <row r="211" spans="1:16" s="7" customFormat="1" ht="17.149999999999999" customHeight="1" x14ac:dyDescent="0.25">
      <c r="A211" s="10">
        <f t="shared" si="17"/>
        <v>43</v>
      </c>
      <c r="B211" s="11">
        <f t="shared" si="19"/>
        <v>45311</v>
      </c>
      <c r="C211" s="11">
        <f t="shared" si="19"/>
        <v>45315</v>
      </c>
      <c r="D211" s="12">
        <f>'[1]traditional sales'!D992</f>
        <v>1184782</v>
      </c>
      <c r="E211" s="12">
        <f>'[1]traditional sales'!E992</f>
        <v>15829006.5</v>
      </c>
      <c r="F211" s="12">
        <f>'[1]traditional sales'!F992</f>
        <v>16916913</v>
      </c>
      <c r="G211" s="12">
        <f>'[1]traditional sales'!G992</f>
        <v>9997795</v>
      </c>
      <c r="H211" s="12">
        <f>'[1]traditional sales'!H992</f>
        <v>614308</v>
      </c>
      <c r="I211" s="12">
        <f>'[1]traditional sales'!I992</f>
        <v>3574153</v>
      </c>
      <c r="J211" s="12">
        <f>'[1]traditional sales'!J992</f>
        <v>5524888</v>
      </c>
      <c r="K211" s="12">
        <f>'[1]traditional sales'!M992</f>
        <v>5244321</v>
      </c>
      <c r="L211" s="12">
        <f>'[1]traditional sales'!N992</f>
        <v>2100700</v>
      </c>
      <c r="M211" s="12"/>
      <c r="N211" s="12"/>
      <c r="O211" s="12">
        <f>'[1]traditional sales'!S992+'[1]traditional sales'!R992</f>
        <v>92667325</v>
      </c>
    </row>
    <row r="212" spans="1:16" s="7" customFormat="1" ht="17.149999999999999" customHeight="1" x14ac:dyDescent="0.25">
      <c r="A212" s="10">
        <f t="shared" si="17"/>
        <v>44</v>
      </c>
      <c r="B212" s="11">
        <f t="shared" si="19"/>
        <v>45318</v>
      </c>
      <c r="C212" s="11">
        <f t="shared" si="19"/>
        <v>45322</v>
      </c>
      <c r="D212" s="12">
        <f>'[1]traditional sales'!D993</f>
        <v>1246247</v>
      </c>
      <c r="E212" s="12">
        <f>'[1]traditional sales'!E993</f>
        <v>16036085</v>
      </c>
      <c r="F212" s="12">
        <f>'[1]traditional sales'!F993</f>
        <v>17429947.5</v>
      </c>
      <c r="G212" s="12">
        <f>'[1]traditional sales'!G993</f>
        <v>9965354</v>
      </c>
      <c r="H212" s="12">
        <f>'[1]traditional sales'!H993</f>
        <v>617157</v>
      </c>
      <c r="I212" s="12">
        <f>'[1]traditional sales'!I993</f>
        <v>3712229</v>
      </c>
      <c r="J212" s="12">
        <f>'[1]traditional sales'!J993</f>
        <v>5978497</v>
      </c>
      <c r="K212" s="12">
        <f>'[1]traditional sales'!M993</f>
        <v>5800356</v>
      </c>
      <c r="L212" s="12">
        <f>'[1]traditional sales'!N993</f>
        <v>2148408</v>
      </c>
      <c r="M212" s="12"/>
      <c r="N212" s="12"/>
      <c r="O212" s="12">
        <f>'[1]traditional sales'!S993+'[1]traditional sales'!R993</f>
        <v>88027870</v>
      </c>
    </row>
    <row r="213" spans="1:16" s="7" customFormat="1" ht="17.149999999999999" customHeight="1" x14ac:dyDescent="0.25">
      <c r="A213" s="10">
        <f t="shared" si="17"/>
        <v>45</v>
      </c>
      <c r="B213" s="11">
        <f t="shared" si="19"/>
        <v>45325</v>
      </c>
      <c r="C213" s="11">
        <f t="shared" si="19"/>
        <v>45329</v>
      </c>
      <c r="D213" s="12">
        <f>'[1]traditional sales'!D994</f>
        <v>1310273</v>
      </c>
      <c r="E213" s="12">
        <f>'[1]traditional sales'!E994</f>
        <v>16871392</v>
      </c>
      <c r="F213" s="12">
        <f>'[1]traditional sales'!F994</f>
        <v>18080379</v>
      </c>
      <c r="G213" s="12">
        <f>'[1]traditional sales'!G994</f>
        <v>10582777</v>
      </c>
      <c r="H213" s="12">
        <f>'[1]traditional sales'!H994</f>
        <v>643051</v>
      </c>
      <c r="I213" s="12">
        <f>'[1]traditional sales'!I994</f>
        <v>3808844</v>
      </c>
      <c r="J213" s="12">
        <f>'[1]traditional sales'!J994</f>
        <v>6631036</v>
      </c>
      <c r="K213" s="12">
        <f>'[1]traditional sales'!M994</f>
        <v>6230981</v>
      </c>
      <c r="L213" s="12">
        <f>'[1]traditional sales'!N994</f>
        <v>2202710</v>
      </c>
      <c r="M213" s="12"/>
      <c r="N213" s="12"/>
      <c r="O213" s="12">
        <f>'[1]traditional sales'!S994+'[1]traditional sales'!R994</f>
        <v>88976713</v>
      </c>
    </row>
    <row r="214" spans="1:16" s="7" customFormat="1" ht="17.149999999999999" customHeight="1" x14ac:dyDescent="0.25">
      <c r="A214" s="10">
        <f t="shared" si="17"/>
        <v>46</v>
      </c>
      <c r="B214" s="11">
        <f t="shared" si="19"/>
        <v>45332</v>
      </c>
      <c r="C214" s="11">
        <f t="shared" si="19"/>
        <v>45336</v>
      </c>
      <c r="D214" s="12">
        <f>'[1]traditional sales'!D995</f>
        <v>1315773</v>
      </c>
      <c r="E214" s="12">
        <f>'[1]traditional sales'!E995</f>
        <v>17337230</v>
      </c>
      <c r="F214" s="12">
        <f>'[1]traditional sales'!F995</f>
        <v>18346830</v>
      </c>
      <c r="G214" s="12">
        <f>'[1]traditional sales'!G995</f>
        <v>11312731</v>
      </c>
      <c r="H214" s="12">
        <f>'[1]traditional sales'!H995</f>
        <v>644234</v>
      </c>
      <c r="I214" s="12">
        <f>'[1]traditional sales'!I995</f>
        <v>3843092</v>
      </c>
      <c r="J214" s="12">
        <f>'[1]traditional sales'!J995</f>
        <v>6808922</v>
      </c>
      <c r="K214" s="12">
        <f>'[1]traditional sales'!M995</f>
        <v>6628973</v>
      </c>
      <c r="L214" s="12">
        <f>'[1]traditional sales'!N995</f>
        <v>2189774</v>
      </c>
      <c r="M214" s="12"/>
      <c r="N214" s="12"/>
      <c r="O214" s="12">
        <f>'[1]traditional sales'!S995+'[1]traditional sales'!R995</f>
        <v>78533761</v>
      </c>
    </row>
    <row r="215" spans="1:16" s="7" customFormat="1" ht="17.149999999999999" customHeight="1" x14ac:dyDescent="0.25">
      <c r="A215" s="10">
        <f t="shared" si="17"/>
        <v>47</v>
      </c>
      <c r="B215" s="11">
        <f t="shared" si="19"/>
        <v>45339</v>
      </c>
      <c r="C215" s="11">
        <f t="shared" si="19"/>
        <v>45343</v>
      </c>
      <c r="D215" s="12">
        <f>'[1]traditional sales'!D996</f>
        <v>1293592</v>
      </c>
      <c r="E215" s="12">
        <f>'[1]traditional sales'!E996</f>
        <v>16221540</v>
      </c>
      <c r="F215" s="12">
        <f>'[1]traditional sales'!F996</f>
        <v>17334753</v>
      </c>
      <c r="G215" s="12">
        <f>'[1]traditional sales'!G996</f>
        <v>11069184</v>
      </c>
      <c r="H215" s="12">
        <f>'[1]traditional sales'!H996</f>
        <v>618718</v>
      </c>
      <c r="I215" s="12">
        <f>'[1]traditional sales'!I996</f>
        <v>3669239</v>
      </c>
      <c r="J215" s="12">
        <f>'[1]traditional sales'!J996</f>
        <v>6970818</v>
      </c>
      <c r="K215" s="12">
        <f>'[1]traditional sales'!M996</f>
        <v>6705633</v>
      </c>
      <c r="L215" s="12">
        <f>'[1]traditional sales'!N996</f>
        <v>2090752</v>
      </c>
      <c r="M215" s="12"/>
      <c r="N215" s="12"/>
      <c r="O215" s="12">
        <f>'[1]traditional sales'!S996+'[1]traditional sales'!R996</f>
        <v>76033254</v>
      </c>
    </row>
    <row r="216" spans="1:16" s="7" customFormat="1" ht="17.149999999999999" customHeight="1" x14ac:dyDescent="0.25">
      <c r="A216" s="10">
        <f t="shared" si="17"/>
        <v>48</v>
      </c>
      <c r="B216" s="11">
        <f t="shared" si="19"/>
        <v>45346</v>
      </c>
      <c r="C216" s="11">
        <f t="shared" si="19"/>
        <v>45350</v>
      </c>
      <c r="D216" s="12">
        <f>'[1]traditional sales'!D997</f>
        <v>1345872</v>
      </c>
      <c r="E216" s="12">
        <f>'[1]traditional sales'!E997</f>
        <v>16917611.5</v>
      </c>
      <c r="F216" s="12">
        <f>'[1]traditional sales'!F997</f>
        <v>17726815</v>
      </c>
      <c r="G216" s="12">
        <f>'[1]traditional sales'!G997</f>
        <v>11493871</v>
      </c>
      <c r="H216" s="12">
        <f>'[1]traditional sales'!H997</f>
        <v>633990</v>
      </c>
      <c r="I216" s="12">
        <f>'[1]traditional sales'!I997</f>
        <v>3755848</v>
      </c>
      <c r="J216" s="12">
        <f>'[1]traditional sales'!J997</f>
        <v>8062856</v>
      </c>
      <c r="K216" s="12">
        <f>'[1]traditional sales'!M997</f>
        <v>7314013</v>
      </c>
      <c r="L216" s="12">
        <f>'[1]traditional sales'!N997</f>
        <v>2139582</v>
      </c>
      <c r="M216" s="12"/>
      <c r="N216" s="12"/>
      <c r="O216" s="12">
        <f>'[1]traditional sales'!S997+'[1]traditional sales'!R997</f>
        <v>75469977</v>
      </c>
    </row>
    <row r="217" spans="1:16" s="7" customFormat="1" ht="17.149999999999999" customHeight="1" x14ac:dyDescent="0.25">
      <c r="A217" s="10">
        <f t="shared" si="17"/>
        <v>49</v>
      </c>
      <c r="B217" s="11">
        <f t="shared" si="19"/>
        <v>45353</v>
      </c>
      <c r="C217" s="11">
        <f t="shared" si="19"/>
        <v>45357</v>
      </c>
      <c r="D217" s="12">
        <f>'[1]traditional sales'!D998</f>
        <v>1416784</v>
      </c>
      <c r="E217" s="12">
        <f>'[1]traditional sales'!E998</f>
        <v>17711994</v>
      </c>
      <c r="F217" s="12">
        <f>'[1]traditional sales'!F998</f>
        <v>18432428</v>
      </c>
      <c r="G217" s="12">
        <f>'[1]traditional sales'!G998</f>
        <v>11754453</v>
      </c>
      <c r="H217" s="12">
        <f>'[1]traditional sales'!H998</f>
        <v>664734</v>
      </c>
      <c r="I217" s="12">
        <f>'[1]traditional sales'!I998</f>
        <v>3898315</v>
      </c>
      <c r="J217" s="12">
        <f>'[1]traditional sales'!J998</f>
        <v>9708134</v>
      </c>
      <c r="K217" s="12">
        <f>'[1]traditional sales'!M998</f>
        <v>8470599</v>
      </c>
      <c r="L217" s="12">
        <f>'[1]traditional sales'!N998</f>
        <v>2204664</v>
      </c>
      <c r="M217" s="12"/>
      <c r="N217" s="12"/>
      <c r="O217" s="12">
        <f>'[1]traditional sales'!S998+'[1]traditional sales'!R998</f>
        <v>76851505</v>
      </c>
    </row>
    <row r="218" spans="1:16" s="7" customFormat="1" ht="17.149999999999999" customHeight="1" x14ac:dyDescent="0.25">
      <c r="A218" s="10">
        <f t="shared" si="17"/>
        <v>50</v>
      </c>
      <c r="B218" s="11">
        <f t="shared" ref="B218:C220" si="20">B217+7</f>
        <v>45360</v>
      </c>
      <c r="C218" s="11">
        <f t="shared" si="20"/>
        <v>45364</v>
      </c>
      <c r="D218" s="12">
        <f>'[1]traditional sales'!D999</f>
        <v>1469738</v>
      </c>
      <c r="E218" s="12">
        <f>'[1]traditional sales'!E999</f>
        <v>18130116.5</v>
      </c>
      <c r="F218" s="12">
        <f>'[1]traditional sales'!F999</f>
        <v>18562693</v>
      </c>
      <c r="G218" s="12">
        <f>'[1]traditional sales'!G999</f>
        <v>11673883</v>
      </c>
      <c r="H218" s="12">
        <f>'[1]traditional sales'!H999</f>
        <v>660851</v>
      </c>
      <c r="I218" s="12">
        <f>'[1]traditional sales'!I999</f>
        <v>3935463</v>
      </c>
      <c r="J218" s="12">
        <f>'[1]traditional sales'!J999</f>
        <v>11115582</v>
      </c>
      <c r="K218" s="12">
        <f>'[1]traditional sales'!M999</f>
        <v>9757478</v>
      </c>
      <c r="L218" s="12">
        <f>'[1]traditional sales'!N999</f>
        <v>2218054</v>
      </c>
      <c r="M218" s="12"/>
      <c r="N218" s="12"/>
      <c r="O218" s="12">
        <f>'[1]traditional sales'!S999+'[1]traditional sales'!R999</f>
        <v>88942649</v>
      </c>
    </row>
    <row r="219" spans="1:16" s="7" customFormat="1" ht="17.149999999999999" customHeight="1" x14ac:dyDescent="0.25">
      <c r="A219" s="10">
        <f t="shared" si="17"/>
        <v>51</v>
      </c>
      <c r="B219" s="11">
        <f t="shared" si="20"/>
        <v>45367</v>
      </c>
      <c r="C219" s="11">
        <f t="shared" si="20"/>
        <v>45371</v>
      </c>
      <c r="D219" s="12">
        <f>'[1]traditional sales'!D1000</f>
        <v>1564874</v>
      </c>
      <c r="E219" s="12">
        <f>'[1]traditional sales'!E1000</f>
        <v>17306425.5</v>
      </c>
      <c r="F219" s="12">
        <f>'[1]traditional sales'!F1000</f>
        <v>17623166.5</v>
      </c>
      <c r="G219" s="12">
        <f>'[1]traditional sales'!G1000</f>
        <v>11175839</v>
      </c>
      <c r="H219" s="12">
        <f>'[1]traditional sales'!H1000</f>
        <v>644073</v>
      </c>
      <c r="I219" s="12">
        <f>'[1]traditional sales'!I1000</f>
        <v>3847336</v>
      </c>
      <c r="J219" s="12">
        <f>'[1]traditional sales'!J1000</f>
        <v>14014646</v>
      </c>
      <c r="K219" s="12">
        <f>'[1]traditional sales'!M1000</f>
        <v>12346902</v>
      </c>
      <c r="L219" s="12">
        <f>'[1]traditional sales'!N1000</f>
        <v>2242188</v>
      </c>
      <c r="M219" s="12"/>
      <c r="N219" s="12"/>
      <c r="O219" s="12">
        <f>'[1]traditional sales'!S1000+'[1]traditional sales'!R1000</f>
        <v>79622406</v>
      </c>
    </row>
    <row r="220" spans="1:16" s="7" customFormat="1" ht="17.149999999999999" customHeight="1" x14ac:dyDescent="0.25">
      <c r="A220" s="10">
        <f t="shared" si="17"/>
        <v>52</v>
      </c>
      <c r="B220" s="11">
        <f t="shared" si="20"/>
        <v>45374</v>
      </c>
      <c r="C220" s="11">
        <f t="shared" si="20"/>
        <v>45378</v>
      </c>
      <c r="D220" s="12">
        <f>'[1]traditional sales'!D1001</f>
        <v>1676206</v>
      </c>
      <c r="E220" s="12">
        <f>'[1]traditional sales'!E1001</f>
        <v>16400629.5</v>
      </c>
      <c r="F220" s="12">
        <f>'[1]traditional sales'!F1001</f>
        <v>17201940.5</v>
      </c>
      <c r="G220" s="12">
        <f>'[1]traditional sales'!G1001</f>
        <v>10883300</v>
      </c>
      <c r="H220" s="12">
        <f>'[1]traditional sales'!H1001</f>
        <v>648400</v>
      </c>
      <c r="I220" s="12">
        <f>'[1]traditional sales'!I1001</f>
        <v>3779063</v>
      </c>
      <c r="J220" s="12">
        <f>'[1]traditional sales'!J1001</f>
        <v>20400502</v>
      </c>
      <c r="K220" s="12">
        <f>'[1]traditional sales'!M1001</f>
        <v>16687065</v>
      </c>
      <c r="L220" s="12">
        <f>'[1]traditional sales'!N1001</f>
        <v>2278234</v>
      </c>
      <c r="M220" s="12"/>
      <c r="N220" s="12"/>
      <c r="O220" s="12">
        <f>'[1]traditional sales'!S1001+'[1]traditional sales'!R1001</f>
        <v>84010973</v>
      </c>
    </row>
    <row r="221" spans="1:16" s="7" customFormat="1" ht="17.149999999999999" customHeight="1" thickBot="1" x14ac:dyDescent="0.3">
      <c r="A221" s="13" t="s">
        <v>23</v>
      </c>
      <c r="B221"/>
      <c r="C221"/>
      <c r="D221" s="14">
        <f t="shared" ref="D221:J221" si="21">SUM(D169:D220)</f>
        <v>59797654</v>
      </c>
      <c r="E221" s="14">
        <f t="shared" si="21"/>
        <v>867552238</v>
      </c>
      <c r="F221" s="14">
        <f t="shared" si="21"/>
        <v>937463446</v>
      </c>
      <c r="G221" s="14">
        <f t="shared" si="21"/>
        <v>585272488</v>
      </c>
      <c r="H221" s="14">
        <f t="shared" si="21"/>
        <v>33768584</v>
      </c>
      <c r="I221" s="14">
        <f t="shared" si="21"/>
        <v>201643517</v>
      </c>
      <c r="J221" s="14">
        <f t="shared" si="21"/>
        <v>432341587</v>
      </c>
      <c r="K221" s="14">
        <f>SUM(K169:K220)</f>
        <v>547476150</v>
      </c>
      <c r="L221" s="14">
        <f>SUM(L169:L220)</f>
        <v>115678668</v>
      </c>
      <c r="M221" s="14"/>
      <c r="N221" s="14"/>
      <c r="O221" s="14">
        <f>SUM(O169:O220)</f>
        <v>4358710559</v>
      </c>
    </row>
    <row r="222" spans="1:16" s="7" customFormat="1" ht="17.149999999999999" customHeight="1" thickTop="1" x14ac:dyDescent="0.25">
      <c r="A222" s="8"/>
      <c r="B222" s="8"/>
      <c r="C222" s="8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1:16" ht="18" customHeight="1" x14ac:dyDescent="0.25">
      <c r="A223" s="10">
        <v>1</v>
      </c>
      <c r="B223" s="11">
        <v>44653</v>
      </c>
      <c r="C223" s="11">
        <v>44657</v>
      </c>
      <c r="D223" s="12">
        <f>'[1]traditional sales'!D895</f>
        <v>1170773</v>
      </c>
      <c r="E223" s="12">
        <f>'[1]traditional sales'!E895</f>
        <v>17737132.5</v>
      </c>
      <c r="F223" s="12">
        <f>'[1]traditional sales'!F895</f>
        <v>18385623.5</v>
      </c>
      <c r="G223" s="12">
        <f>'[1]traditional sales'!G895</f>
        <v>12953126</v>
      </c>
      <c r="H223" s="12">
        <f>'[1]traditional sales'!H895</f>
        <v>660390</v>
      </c>
      <c r="I223" s="12">
        <f>'[1]traditional sales'!I895</f>
        <v>4229025</v>
      </c>
      <c r="J223" s="12">
        <f>'[1]traditional sales'!J895</f>
        <v>3796528</v>
      </c>
      <c r="K223" s="12">
        <f>'[1]traditional sales'!M895</f>
        <v>6645636</v>
      </c>
      <c r="L223" s="12">
        <f>'[1]traditional sales'!N895</f>
        <v>2233820</v>
      </c>
      <c r="M223" s="12"/>
      <c r="N223" s="12"/>
      <c r="O223" s="12">
        <f>'[1]traditional sales'!S895+'[1]traditional sales'!R895</f>
        <v>95241528</v>
      </c>
      <c r="P223" s="15"/>
    </row>
    <row r="224" spans="1:16" ht="18" customHeight="1" x14ac:dyDescent="0.25">
      <c r="A224" s="10">
        <f>A223+1</f>
        <v>2</v>
      </c>
      <c r="B224" s="11">
        <f t="shared" ref="B224:C239" si="22">B223+7</f>
        <v>44660</v>
      </c>
      <c r="C224" s="11">
        <f t="shared" si="22"/>
        <v>44664</v>
      </c>
      <c r="D224" s="12">
        <f>'[1]traditional sales'!D896</f>
        <v>1190590</v>
      </c>
      <c r="E224" s="12">
        <f>'[1]traditional sales'!E896</f>
        <v>17778442</v>
      </c>
      <c r="F224" s="12">
        <f>'[1]traditional sales'!F896</f>
        <v>18396463</v>
      </c>
      <c r="G224" s="12">
        <f>'[1]traditional sales'!G896</f>
        <v>12816700</v>
      </c>
      <c r="H224" s="12">
        <f>'[1]traditional sales'!H896</f>
        <v>651909</v>
      </c>
      <c r="I224" s="12">
        <f>'[1]traditional sales'!I896</f>
        <v>4222194</v>
      </c>
      <c r="J224" s="12">
        <f>'[1]traditional sales'!J896</f>
        <v>3993925</v>
      </c>
      <c r="K224" s="12">
        <f>'[1]traditional sales'!M896</f>
        <v>7128676</v>
      </c>
      <c r="L224" s="12">
        <f>'[1]traditional sales'!N896</f>
        <v>2209870</v>
      </c>
      <c r="M224" s="12"/>
      <c r="N224" s="12"/>
      <c r="O224" s="12">
        <f>'[1]traditional sales'!S896+'[1]traditional sales'!R896</f>
        <v>87181004</v>
      </c>
      <c r="P224" s="15"/>
    </row>
    <row r="225" spans="1:16" ht="18" customHeight="1" x14ac:dyDescent="0.25">
      <c r="A225" s="10">
        <f>A224+1</f>
        <v>3</v>
      </c>
      <c r="B225" s="11">
        <f t="shared" si="22"/>
        <v>44667</v>
      </c>
      <c r="C225" s="11">
        <f t="shared" si="22"/>
        <v>44671</v>
      </c>
      <c r="D225" s="12">
        <f>'[1]traditional sales'!D897</f>
        <v>1216313</v>
      </c>
      <c r="E225" s="12">
        <f>'[1]traditional sales'!E897</f>
        <v>18024315</v>
      </c>
      <c r="F225" s="12">
        <f>'[1]traditional sales'!F897</f>
        <v>18680736.5</v>
      </c>
      <c r="G225" s="12">
        <f>'[1]traditional sales'!G897</f>
        <v>12354963</v>
      </c>
      <c r="H225" s="12">
        <f>'[1]traditional sales'!H897</f>
        <v>655216</v>
      </c>
      <c r="I225" s="12">
        <f>'[1]traditional sales'!I897</f>
        <v>4186073</v>
      </c>
      <c r="J225" s="12">
        <f>'[1]traditional sales'!J897</f>
        <v>3847226</v>
      </c>
      <c r="K225" s="12">
        <f>'[1]traditional sales'!M897</f>
        <v>8124644</v>
      </c>
      <c r="L225" s="12">
        <f>'[1]traditional sales'!N897</f>
        <v>2187674</v>
      </c>
      <c r="M225" s="12"/>
      <c r="N225" s="12"/>
      <c r="O225" s="12">
        <f>'[1]traditional sales'!S897+'[1]traditional sales'!R897</f>
        <v>90820865</v>
      </c>
      <c r="P225" s="15"/>
    </row>
    <row r="226" spans="1:16" ht="18" customHeight="1" x14ac:dyDescent="0.25">
      <c r="A226" s="10">
        <f>A225+1</f>
        <v>4</v>
      </c>
      <c r="B226" s="11">
        <f t="shared" si="22"/>
        <v>44674</v>
      </c>
      <c r="C226" s="11">
        <f t="shared" si="22"/>
        <v>44678</v>
      </c>
      <c r="D226" s="12">
        <f>'[1]traditional sales'!D898</f>
        <v>1203204</v>
      </c>
      <c r="E226" s="12">
        <f>'[1]traditional sales'!E898</f>
        <v>17523158</v>
      </c>
      <c r="F226" s="12">
        <f>'[1]traditional sales'!F898</f>
        <v>17885244</v>
      </c>
      <c r="G226" s="12">
        <f>'[1]traditional sales'!G898</f>
        <v>11836389</v>
      </c>
      <c r="H226" s="12">
        <f>'[1]traditional sales'!H898</f>
        <v>656523</v>
      </c>
      <c r="I226" s="12">
        <f>'[1]traditional sales'!I898</f>
        <v>4084255</v>
      </c>
      <c r="J226" s="12">
        <f>'[1]traditional sales'!J898</f>
        <v>3477384</v>
      </c>
      <c r="K226" s="12">
        <f>'[1]traditional sales'!M898</f>
        <v>10372226</v>
      </c>
      <c r="L226" s="12">
        <f>'[1]traditional sales'!N898</f>
        <v>2154920</v>
      </c>
      <c r="M226" s="12"/>
      <c r="N226" s="12"/>
      <c r="O226" s="12">
        <f>'[1]traditional sales'!S898+'[1]traditional sales'!R898</f>
        <v>86052053</v>
      </c>
      <c r="P226" s="15"/>
    </row>
    <row r="227" spans="1:16" ht="18" customHeight="1" x14ac:dyDescent="0.25">
      <c r="A227" s="10">
        <f t="shared" ref="A227:A274" si="23">A226+1</f>
        <v>5</v>
      </c>
      <c r="B227" s="11">
        <f t="shared" si="22"/>
        <v>44681</v>
      </c>
      <c r="C227" s="11">
        <f t="shared" si="22"/>
        <v>44685</v>
      </c>
      <c r="D227" s="12">
        <f>'[1]traditional sales'!D899</f>
        <v>1376200</v>
      </c>
      <c r="E227" s="12">
        <f>'[1]traditional sales'!E899</f>
        <v>18274939.5</v>
      </c>
      <c r="F227" s="12">
        <f>'[1]traditional sales'!F899</f>
        <v>19082739</v>
      </c>
      <c r="G227" s="12">
        <f>'[1]traditional sales'!G899</f>
        <v>12619165</v>
      </c>
      <c r="H227" s="12">
        <f>'[1]traditional sales'!H899</f>
        <v>671693</v>
      </c>
      <c r="I227" s="12">
        <f>'[1]traditional sales'!I899</f>
        <v>4237774</v>
      </c>
      <c r="J227" s="12">
        <f>'[1]traditional sales'!J899</f>
        <v>4098658</v>
      </c>
      <c r="K227" s="12">
        <f>'[1]traditional sales'!M899</f>
        <v>12323555</v>
      </c>
      <c r="L227" s="12">
        <f>'[1]traditional sales'!N899</f>
        <v>2275446</v>
      </c>
      <c r="M227" s="12"/>
      <c r="N227" s="12"/>
      <c r="O227" s="12">
        <f>'[1]traditional sales'!S899+'[1]traditional sales'!R899</f>
        <v>84805277</v>
      </c>
      <c r="P227" s="15"/>
    </row>
    <row r="228" spans="1:16" ht="18" customHeight="1" x14ac:dyDescent="0.25">
      <c r="A228" s="10">
        <f t="shared" si="23"/>
        <v>6</v>
      </c>
      <c r="B228" s="11">
        <f t="shared" si="22"/>
        <v>44688</v>
      </c>
      <c r="C228" s="11">
        <f t="shared" si="22"/>
        <v>44692</v>
      </c>
      <c r="D228" s="12">
        <f>'[1]traditional sales'!D900</f>
        <v>1349783</v>
      </c>
      <c r="E228" s="12">
        <f>'[1]traditional sales'!E900</f>
        <v>18342568.5</v>
      </c>
      <c r="F228" s="12">
        <f>'[1]traditional sales'!F900</f>
        <v>18953769</v>
      </c>
      <c r="G228" s="12">
        <f>'[1]traditional sales'!G900</f>
        <v>14387820</v>
      </c>
      <c r="H228" s="12">
        <f>'[1]traditional sales'!H900</f>
        <v>674794</v>
      </c>
      <c r="I228" s="12">
        <f>'[1]traditional sales'!I900</f>
        <v>4256106</v>
      </c>
      <c r="J228" s="12">
        <f>'[1]traditional sales'!J900</f>
        <v>3978373</v>
      </c>
      <c r="K228" s="12">
        <f>'[1]traditional sales'!M900</f>
        <v>4219704</v>
      </c>
      <c r="L228" s="12">
        <f>'[1]traditional sales'!N900</f>
        <v>2246996</v>
      </c>
      <c r="M228" s="12"/>
      <c r="N228" s="12"/>
      <c r="O228" s="12">
        <f>'[1]traditional sales'!S900+'[1]traditional sales'!R900</f>
        <v>94447326</v>
      </c>
      <c r="P228" s="15"/>
    </row>
    <row r="229" spans="1:16" ht="18" customHeight="1" x14ac:dyDescent="0.25">
      <c r="A229" s="10">
        <f t="shared" si="23"/>
        <v>7</v>
      </c>
      <c r="B229" s="11">
        <f t="shared" si="22"/>
        <v>44695</v>
      </c>
      <c r="C229" s="11">
        <f t="shared" si="22"/>
        <v>44699</v>
      </c>
      <c r="D229" s="12">
        <f>'[1]traditional sales'!D901</f>
        <v>1320574</v>
      </c>
      <c r="E229" s="12">
        <f>'[1]traditional sales'!E901</f>
        <v>18988491.5</v>
      </c>
      <c r="F229" s="12">
        <f>'[1]traditional sales'!F901</f>
        <v>19295887</v>
      </c>
      <c r="G229" s="12">
        <f>'[1]traditional sales'!G901</f>
        <v>14219255</v>
      </c>
      <c r="H229" s="12">
        <f>'[1]traditional sales'!H901</f>
        <v>654886</v>
      </c>
      <c r="I229" s="12">
        <f>'[1]traditional sales'!I901</f>
        <v>4235542</v>
      </c>
      <c r="J229" s="12">
        <f>'[1]traditional sales'!J901</f>
        <v>4362967</v>
      </c>
      <c r="K229" s="12">
        <f>'[1]traditional sales'!M901</f>
        <v>4557797</v>
      </c>
      <c r="L229" s="12">
        <f>'[1]traditional sales'!N901</f>
        <v>2210568</v>
      </c>
      <c r="M229" s="12"/>
      <c r="N229" s="12"/>
      <c r="O229" s="12">
        <f>'[1]traditional sales'!S901+'[1]traditional sales'!R901</f>
        <v>86205028</v>
      </c>
      <c r="P229" s="15"/>
    </row>
    <row r="230" spans="1:16" ht="18" customHeight="1" x14ac:dyDescent="0.25">
      <c r="A230" s="10">
        <f t="shared" si="23"/>
        <v>8</v>
      </c>
      <c r="B230" s="11">
        <f t="shared" si="22"/>
        <v>44702</v>
      </c>
      <c r="C230" s="11">
        <f t="shared" si="22"/>
        <v>44706</v>
      </c>
      <c r="D230" s="12">
        <f>'[1]traditional sales'!D902</f>
        <v>1279733</v>
      </c>
      <c r="E230" s="12">
        <f>'[1]traditional sales'!E902</f>
        <v>18346199.5</v>
      </c>
      <c r="F230" s="12">
        <f>'[1]traditional sales'!F902</f>
        <v>18473331.5</v>
      </c>
      <c r="G230" s="12">
        <f>'[1]traditional sales'!G902</f>
        <v>13886654</v>
      </c>
      <c r="H230" s="12">
        <f>'[1]traditional sales'!H902</f>
        <v>647215</v>
      </c>
      <c r="I230" s="12">
        <f>'[1]traditional sales'!I902</f>
        <v>4109661</v>
      </c>
      <c r="J230" s="12">
        <f>'[1]traditional sales'!J902</f>
        <v>4634130</v>
      </c>
      <c r="K230" s="12">
        <f>'[1]traditional sales'!M902</f>
        <v>4990652</v>
      </c>
      <c r="L230" s="12">
        <f>'[1]traditional sales'!N902</f>
        <v>2157848</v>
      </c>
      <c r="M230" s="12"/>
      <c r="N230" s="12"/>
      <c r="O230" s="12">
        <f>'[1]traditional sales'!S902+'[1]traditional sales'!R902</f>
        <v>89585332</v>
      </c>
      <c r="P230" s="15"/>
    </row>
    <row r="231" spans="1:16" ht="18" customHeight="1" x14ac:dyDescent="0.25">
      <c r="A231" s="10">
        <f t="shared" si="23"/>
        <v>9</v>
      </c>
      <c r="B231" s="11">
        <f t="shared" si="22"/>
        <v>44709</v>
      </c>
      <c r="C231" s="11">
        <f t="shared" si="22"/>
        <v>44713</v>
      </c>
      <c r="D231" s="12">
        <f>'[1]traditional sales'!D903</f>
        <v>1276717</v>
      </c>
      <c r="E231" s="12">
        <f>'[1]traditional sales'!E903</f>
        <v>18026494.5</v>
      </c>
      <c r="F231" s="12">
        <f>'[1]traditional sales'!F903</f>
        <v>17810060</v>
      </c>
      <c r="G231" s="12">
        <f>'[1]traditional sales'!G903</f>
        <v>14319483</v>
      </c>
      <c r="H231" s="12">
        <f>'[1]traditional sales'!H903</f>
        <v>638399</v>
      </c>
      <c r="I231" s="12">
        <f>'[1]traditional sales'!I903</f>
        <v>4063488</v>
      </c>
      <c r="J231" s="12">
        <f>'[1]traditional sales'!J903</f>
        <v>4760816</v>
      </c>
      <c r="K231" s="12">
        <f>'[1]traditional sales'!M903</f>
        <v>5348752</v>
      </c>
      <c r="L231" s="12">
        <f>'[1]traditional sales'!N903</f>
        <v>2160658</v>
      </c>
      <c r="M231" s="12"/>
      <c r="N231" s="12"/>
      <c r="O231" s="12">
        <f>'[1]traditional sales'!S903+'[1]traditional sales'!R903</f>
        <v>84840283</v>
      </c>
      <c r="P231" s="15"/>
    </row>
    <row r="232" spans="1:16" ht="18" customHeight="1" x14ac:dyDescent="0.25">
      <c r="A232" s="10">
        <f t="shared" si="23"/>
        <v>10</v>
      </c>
      <c r="B232" s="11">
        <f t="shared" si="22"/>
        <v>44716</v>
      </c>
      <c r="C232" s="11">
        <f t="shared" si="22"/>
        <v>44720</v>
      </c>
      <c r="D232" s="12">
        <f>'[1]traditional sales'!D904</f>
        <v>1288491</v>
      </c>
      <c r="E232" s="12">
        <f>'[1]traditional sales'!E904</f>
        <v>17964455</v>
      </c>
      <c r="F232" s="12">
        <f>'[1]traditional sales'!F904</f>
        <v>17878289.5</v>
      </c>
      <c r="G232" s="12">
        <f>'[1]traditional sales'!G904</f>
        <v>11888012</v>
      </c>
      <c r="H232" s="12">
        <f>'[1]traditional sales'!H904</f>
        <v>647520</v>
      </c>
      <c r="I232" s="12">
        <f>'[1]traditional sales'!I904</f>
        <v>4096024</v>
      </c>
      <c r="J232" s="12">
        <f>'[1]traditional sales'!J904</f>
        <v>4852100</v>
      </c>
      <c r="K232" s="12">
        <f>'[1]traditional sales'!M904</f>
        <v>5459743</v>
      </c>
      <c r="L232" s="12">
        <f>'[1]traditional sales'!N904</f>
        <v>2151914</v>
      </c>
      <c r="M232" s="12"/>
      <c r="N232" s="12"/>
      <c r="O232" s="12">
        <f>'[1]traditional sales'!S904+'[1]traditional sales'!R904</f>
        <v>92475820</v>
      </c>
      <c r="P232" s="15"/>
    </row>
    <row r="233" spans="1:16" ht="18" customHeight="1" x14ac:dyDescent="0.25">
      <c r="A233" s="10">
        <f t="shared" si="23"/>
        <v>11</v>
      </c>
      <c r="B233" s="11">
        <f t="shared" si="22"/>
        <v>44723</v>
      </c>
      <c r="C233" s="11">
        <f t="shared" si="22"/>
        <v>44727</v>
      </c>
      <c r="D233" s="12">
        <f>'[1]traditional sales'!D905</f>
        <v>1340642</v>
      </c>
      <c r="E233" s="12">
        <f>'[1]traditional sales'!E905</f>
        <v>17891540.5</v>
      </c>
      <c r="F233" s="12">
        <f>'[1]traditional sales'!F905</f>
        <v>18092091</v>
      </c>
      <c r="G233" s="12">
        <f>'[1]traditional sales'!G905</f>
        <v>12222935</v>
      </c>
      <c r="H233" s="12">
        <f>'[1]traditional sales'!H905</f>
        <v>652276</v>
      </c>
      <c r="I233" s="12">
        <f>'[1]traditional sales'!I905</f>
        <v>4119110</v>
      </c>
      <c r="J233" s="12">
        <f>'[1]traditional sales'!J905</f>
        <v>5610920</v>
      </c>
      <c r="K233" s="12">
        <f>'[1]traditional sales'!M905</f>
        <v>6358766</v>
      </c>
      <c r="L233" s="12">
        <f>'[1]traditional sales'!N905</f>
        <v>2215956</v>
      </c>
      <c r="M233" s="12"/>
      <c r="N233" s="12"/>
      <c r="O233" s="12">
        <f>'[1]traditional sales'!S905+'[1]traditional sales'!R905</f>
        <v>88740169</v>
      </c>
      <c r="P233" s="15"/>
    </row>
    <row r="234" spans="1:16" ht="18" customHeight="1" x14ac:dyDescent="0.25">
      <c r="A234" s="10">
        <f t="shared" si="23"/>
        <v>12</v>
      </c>
      <c r="B234" s="11">
        <f t="shared" si="22"/>
        <v>44730</v>
      </c>
      <c r="C234" s="11">
        <f t="shared" si="22"/>
        <v>44734</v>
      </c>
      <c r="D234" s="12">
        <f>'[1]traditional sales'!D906</f>
        <v>1338352</v>
      </c>
      <c r="E234" s="12">
        <f>'[1]traditional sales'!E906</f>
        <v>17758706.5</v>
      </c>
      <c r="F234" s="12">
        <f>'[1]traditional sales'!F906</f>
        <v>17792238</v>
      </c>
      <c r="G234" s="12">
        <f>'[1]traditional sales'!G906</f>
        <v>12042496</v>
      </c>
      <c r="H234" s="12">
        <f>'[1]traditional sales'!H906</f>
        <v>634302</v>
      </c>
      <c r="I234" s="12">
        <f>'[1]traditional sales'!I906</f>
        <v>4033008</v>
      </c>
      <c r="J234" s="12">
        <f>'[1]traditional sales'!J906</f>
        <v>5833630</v>
      </c>
      <c r="K234" s="12">
        <f>'[1]traditional sales'!M906</f>
        <v>6825438</v>
      </c>
      <c r="L234" s="12">
        <f>'[1]traditional sales'!N906</f>
        <v>2205014</v>
      </c>
      <c r="M234" s="12"/>
      <c r="N234" s="12"/>
      <c r="O234" s="12">
        <f>'[1]traditional sales'!S906+'[1]traditional sales'!R906</f>
        <v>87950262</v>
      </c>
      <c r="P234" s="15"/>
    </row>
    <row r="235" spans="1:16" ht="18" customHeight="1" x14ac:dyDescent="0.25">
      <c r="A235" s="10">
        <f t="shared" si="23"/>
        <v>13</v>
      </c>
      <c r="B235" s="11">
        <f t="shared" si="22"/>
        <v>44737</v>
      </c>
      <c r="C235" s="11">
        <f t="shared" si="22"/>
        <v>44741</v>
      </c>
      <c r="D235" s="12">
        <f>'[1]traditional sales'!D907</f>
        <v>1383061</v>
      </c>
      <c r="E235" s="12">
        <f>'[1]traditional sales'!E907</f>
        <v>16935538</v>
      </c>
      <c r="F235" s="12">
        <f>'[1]traditional sales'!F907</f>
        <v>17192502</v>
      </c>
      <c r="G235" s="12">
        <f>'[1]traditional sales'!G907</f>
        <v>11849062</v>
      </c>
      <c r="H235" s="12">
        <f>'[1]traditional sales'!H907</f>
        <v>635126</v>
      </c>
      <c r="I235" s="12">
        <f>'[1]traditional sales'!I907</f>
        <v>3998768</v>
      </c>
      <c r="J235" s="12">
        <f>'[1]traditional sales'!J907</f>
        <v>6433121</v>
      </c>
      <c r="K235" s="12">
        <f>'[1]traditional sales'!M907</f>
        <v>7752956</v>
      </c>
      <c r="L235" s="12">
        <f>'[1]traditional sales'!N907</f>
        <v>2189656</v>
      </c>
      <c r="M235" s="12"/>
      <c r="N235" s="12"/>
      <c r="O235" s="12">
        <f>'[1]traditional sales'!S907+'[1]traditional sales'!R907</f>
        <v>84721990</v>
      </c>
      <c r="P235" s="15"/>
    </row>
    <row r="236" spans="1:16" ht="18" customHeight="1" x14ac:dyDescent="0.25">
      <c r="A236" s="10">
        <f t="shared" si="23"/>
        <v>14</v>
      </c>
      <c r="B236" s="11">
        <f t="shared" si="22"/>
        <v>44744</v>
      </c>
      <c r="C236" s="11">
        <f t="shared" si="22"/>
        <v>44748</v>
      </c>
      <c r="D236" s="12">
        <f>'[1]traditional sales'!D908</f>
        <v>1454311</v>
      </c>
      <c r="E236" s="12">
        <f>'[1]traditional sales'!E908</f>
        <v>16911238</v>
      </c>
      <c r="F236" s="12">
        <f>'[1]traditional sales'!F908</f>
        <v>17247076</v>
      </c>
      <c r="G236" s="12">
        <f>'[1]traditional sales'!G908</f>
        <v>11798022</v>
      </c>
      <c r="H236" s="12">
        <f>'[1]traditional sales'!H908</f>
        <v>643808</v>
      </c>
      <c r="I236" s="12">
        <f>'[1]traditional sales'!I908</f>
        <v>4055621</v>
      </c>
      <c r="J236" s="12">
        <f>'[1]traditional sales'!J908</f>
        <v>7359154</v>
      </c>
      <c r="K236" s="12">
        <f>'[1]traditional sales'!M908</f>
        <v>6819626</v>
      </c>
      <c r="L236" s="12">
        <f>'[1]traditional sales'!N908</f>
        <v>2234322</v>
      </c>
      <c r="M236" s="12"/>
      <c r="N236" s="12"/>
      <c r="O236" s="12">
        <f>'[1]traditional sales'!S908+'[1]traditional sales'!R908</f>
        <v>81856151</v>
      </c>
      <c r="P236" s="15"/>
    </row>
    <row r="237" spans="1:16" ht="18" customHeight="1" x14ac:dyDescent="0.25">
      <c r="A237" s="10">
        <f t="shared" si="23"/>
        <v>15</v>
      </c>
      <c r="B237" s="11">
        <f t="shared" si="22"/>
        <v>44751</v>
      </c>
      <c r="C237" s="11">
        <f t="shared" si="22"/>
        <v>44755</v>
      </c>
      <c r="D237" s="12">
        <f>'[1]traditional sales'!D909</f>
        <v>1378047</v>
      </c>
      <c r="E237" s="12">
        <f>'[1]traditional sales'!E909</f>
        <v>16745391.5</v>
      </c>
      <c r="F237" s="12">
        <f>'[1]traditional sales'!F909</f>
        <v>16745930.5</v>
      </c>
      <c r="G237" s="12">
        <f>'[1]traditional sales'!G909</f>
        <v>11260978</v>
      </c>
      <c r="H237" s="12">
        <f>'[1]traditional sales'!H909</f>
        <v>620746</v>
      </c>
      <c r="I237" s="12">
        <f>'[1]traditional sales'!I909</f>
        <v>3963655</v>
      </c>
      <c r="J237" s="12">
        <f>'[1]traditional sales'!J909</f>
        <v>8373030</v>
      </c>
      <c r="K237" s="12">
        <f>'[1]traditional sales'!M909</f>
        <v>4030687</v>
      </c>
      <c r="L237" s="12">
        <f>'[1]traditional sales'!N909</f>
        <v>2157060</v>
      </c>
      <c r="M237" s="12"/>
      <c r="N237" s="12"/>
      <c r="O237" s="12">
        <f>'[1]traditional sales'!S909+'[1]traditional sales'!R909</f>
        <v>89848773</v>
      </c>
      <c r="P237" s="15"/>
    </row>
    <row r="238" spans="1:16" ht="18" customHeight="1" x14ac:dyDescent="0.25">
      <c r="A238" s="10">
        <f t="shared" si="23"/>
        <v>16</v>
      </c>
      <c r="B238" s="11">
        <f t="shared" si="22"/>
        <v>44758</v>
      </c>
      <c r="C238" s="11">
        <f t="shared" si="22"/>
        <v>44762</v>
      </c>
      <c r="D238" s="12">
        <f>'[1]traditional sales'!D910</f>
        <v>1469272</v>
      </c>
      <c r="E238" s="12">
        <f>'[1]traditional sales'!E910</f>
        <v>17187932.5</v>
      </c>
      <c r="F238" s="12">
        <f>'[1]traditional sales'!F910</f>
        <v>17264277</v>
      </c>
      <c r="G238" s="12">
        <f>'[1]traditional sales'!G910</f>
        <v>11467994</v>
      </c>
      <c r="H238" s="12">
        <f>'[1]traditional sales'!H910</f>
        <v>626007</v>
      </c>
      <c r="I238" s="12">
        <f>'[1]traditional sales'!I910</f>
        <v>3945225</v>
      </c>
      <c r="J238" s="12">
        <f>'[1]traditional sales'!J910</f>
        <v>12221605</v>
      </c>
      <c r="K238" s="12">
        <f>'[1]traditional sales'!M910</f>
        <v>4743471</v>
      </c>
      <c r="L238" s="12">
        <f>'[1]traditional sales'!N910</f>
        <v>2207000</v>
      </c>
      <c r="M238" s="12"/>
      <c r="N238" s="12"/>
      <c r="O238" s="12">
        <f>'[1]traditional sales'!S910+'[1]traditional sales'!R910</f>
        <v>83702189</v>
      </c>
      <c r="P238" s="15"/>
    </row>
    <row r="239" spans="1:16" ht="18" customHeight="1" x14ac:dyDescent="0.25">
      <c r="A239" s="10">
        <f t="shared" si="23"/>
        <v>17</v>
      </c>
      <c r="B239" s="11">
        <f t="shared" si="22"/>
        <v>44765</v>
      </c>
      <c r="C239" s="11">
        <f t="shared" si="22"/>
        <v>44769</v>
      </c>
      <c r="D239" s="12">
        <f>'[1]traditional sales'!D911</f>
        <v>1351051</v>
      </c>
      <c r="E239" s="12">
        <f>'[1]traditional sales'!E911</f>
        <v>16613285</v>
      </c>
      <c r="F239" s="12">
        <f>'[1]traditional sales'!F911</f>
        <v>16886796</v>
      </c>
      <c r="G239" s="12">
        <f>'[1]traditional sales'!G911</f>
        <v>11597249</v>
      </c>
      <c r="H239" s="12">
        <f>'[1]traditional sales'!H911</f>
        <v>637408</v>
      </c>
      <c r="I239" s="12">
        <f>'[1]traditional sales'!I911</f>
        <v>3930889</v>
      </c>
      <c r="J239" s="12">
        <f>'[1]traditional sales'!J911</f>
        <v>26051489</v>
      </c>
      <c r="K239" s="12">
        <f>'[1]traditional sales'!M911</f>
        <v>6335789</v>
      </c>
      <c r="L239" s="12">
        <f>'[1]traditional sales'!N911</f>
        <v>2319208</v>
      </c>
      <c r="M239" s="12"/>
      <c r="N239" s="12"/>
      <c r="O239" s="12">
        <f>'[1]traditional sales'!S911+'[1]traditional sales'!R911</f>
        <v>86966862</v>
      </c>
      <c r="P239" s="15"/>
    </row>
    <row r="240" spans="1:16" ht="18" customHeight="1" x14ac:dyDescent="0.25">
      <c r="A240" s="10">
        <f t="shared" si="23"/>
        <v>18</v>
      </c>
      <c r="B240" s="11">
        <f t="shared" ref="B240:C255" si="24">B239+7</f>
        <v>44772</v>
      </c>
      <c r="C240" s="11">
        <f t="shared" si="24"/>
        <v>44776</v>
      </c>
      <c r="D240" s="12">
        <f>'[1]traditional sales'!D912</f>
        <v>1402977</v>
      </c>
      <c r="E240" s="12">
        <f>'[1]traditional sales'!E912</f>
        <v>16520988.5</v>
      </c>
      <c r="F240" s="12">
        <f>'[1]traditional sales'!F912</f>
        <v>17308937</v>
      </c>
      <c r="G240" s="12">
        <f>'[1]traditional sales'!G912</f>
        <v>11598006</v>
      </c>
      <c r="H240" s="12">
        <f>'[1]traditional sales'!H912</f>
        <v>700995</v>
      </c>
      <c r="I240" s="12">
        <f>'[1]traditional sales'!I912</f>
        <v>4021558</v>
      </c>
      <c r="J240" s="12">
        <f>'[1]traditional sales'!J912</f>
        <v>78938598</v>
      </c>
      <c r="K240" s="12">
        <f>'[1]traditional sales'!M912</f>
        <v>9038959</v>
      </c>
      <c r="L240" s="12">
        <f>'[1]traditional sales'!N912</f>
        <v>2683389</v>
      </c>
      <c r="M240" s="12"/>
      <c r="N240" s="12"/>
      <c r="O240" s="12">
        <f>'[1]traditional sales'!S912+'[1]traditional sales'!R912</f>
        <v>81895465</v>
      </c>
      <c r="P240" s="15"/>
    </row>
    <row r="241" spans="1:16" ht="18" customHeight="1" x14ac:dyDescent="0.25">
      <c r="A241" s="10">
        <f t="shared" si="23"/>
        <v>19</v>
      </c>
      <c r="B241" s="11">
        <f t="shared" si="24"/>
        <v>44779</v>
      </c>
      <c r="C241" s="11">
        <f t="shared" si="24"/>
        <v>44783</v>
      </c>
      <c r="D241" s="12">
        <f>'[1]traditional sales'!D913</f>
        <v>1085046</v>
      </c>
      <c r="E241" s="12">
        <f>'[1]traditional sales'!E913</f>
        <v>17290825</v>
      </c>
      <c r="F241" s="12">
        <f>'[1]traditional sales'!F913</f>
        <v>17517217</v>
      </c>
      <c r="G241" s="12">
        <f>'[1]traditional sales'!G913</f>
        <v>11955903</v>
      </c>
      <c r="H241" s="12">
        <f>'[1]traditional sales'!H913</f>
        <v>712586</v>
      </c>
      <c r="I241" s="12">
        <f>'[1]traditional sales'!I913</f>
        <v>4035924</v>
      </c>
      <c r="J241" s="12">
        <f>'[1]traditional sales'!J913</f>
        <v>4578490</v>
      </c>
      <c r="K241" s="12">
        <f>'[1]traditional sales'!M913</f>
        <v>6069319</v>
      </c>
      <c r="L241" s="12">
        <f>'[1]traditional sales'!N913</f>
        <v>2549350</v>
      </c>
      <c r="M241" s="12"/>
      <c r="N241" s="12"/>
      <c r="O241" s="12">
        <f>'[1]traditional sales'!S913+'[1]traditional sales'!R913</f>
        <v>87050863</v>
      </c>
      <c r="P241" s="15"/>
    </row>
    <row r="242" spans="1:16" ht="18" customHeight="1" x14ac:dyDescent="0.25">
      <c r="A242" s="10">
        <f t="shared" si="23"/>
        <v>20</v>
      </c>
      <c r="B242" s="11">
        <f t="shared" si="24"/>
        <v>44786</v>
      </c>
      <c r="C242" s="11">
        <f t="shared" si="24"/>
        <v>44790</v>
      </c>
      <c r="D242" s="12">
        <f>'[1]traditional sales'!D914</f>
        <v>1037781</v>
      </c>
      <c r="E242" s="12">
        <f>'[1]traditional sales'!E914</f>
        <v>17132117</v>
      </c>
      <c r="F242" s="12">
        <f>'[1]traditional sales'!F914</f>
        <v>17710943</v>
      </c>
      <c r="G242" s="12">
        <f>'[1]traditional sales'!G914</f>
        <v>11829854</v>
      </c>
      <c r="H242" s="12">
        <f>'[1]traditional sales'!H914</f>
        <v>679711</v>
      </c>
      <c r="I242" s="12">
        <f>'[1]traditional sales'!I914</f>
        <v>3990005</v>
      </c>
      <c r="J242" s="12">
        <f>'[1]traditional sales'!J914</f>
        <v>4622712</v>
      </c>
      <c r="K242" s="12">
        <f>'[1]traditional sales'!M914</f>
        <v>4114549</v>
      </c>
      <c r="L242" s="12">
        <f>'[1]traditional sales'!N914</f>
        <v>2394150</v>
      </c>
      <c r="M242" s="12"/>
      <c r="N242" s="12"/>
      <c r="O242" s="12">
        <f>'[1]traditional sales'!S914+'[1]traditional sales'!R914</f>
        <v>80748468</v>
      </c>
      <c r="P242" s="15"/>
    </row>
    <row r="243" spans="1:16" ht="18" customHeight="1" x14ac:dyDescent="0.25">
      <c r="A243" s="10">
        <f t="shared" si="23"/>
        <v>21</v>
      </c>
      <c r="B243" s="11">
        <f t="shared" si="24"/>
        <v>44793</v>
      </c>
      <c r="C243" s="11">
        <f t="shared" si="24"/>
        <v>44797</v>
      </c>
      <c r="D243" s="12">
        <f>'[1]traditional sales'!D915</f>
        <v>1026422</v>
      </c>
      <c r="E243" s="12">
        <f>'[1]traditional sales'!E915</f>
        <v>16602455</v>
      </c>
      <c r="F243" s="12">
        <f>'[1]traditional sales'!F915</f>
        <v>17555961.5</v>
      </c>
      <c r="G243" s="12">
        <f>'[1]traditional sales'!G915</f>
        <v>11648483</v>
      </c>
      <c r="H243" s="12">
        <f>'[1]traditional sales'!H915</f>
        <v>667065</v>
      </c>
      <c r="I243" s="12">
        <f>'[1]traditional sales'!I915</f>
        <v>3947748</v>
      </c>
      <c r="J243" s="12">
        <f>'[1]traditional sales'!J915</f>
        <v>4878539</v>
      </c>
      <c r="K243" s="12">
        <f>'[1]traditional sales'!M915</f>
        <v>4361460</v>
      </c>
      <c r="L243" s="12">
        <f>'[1]traditional sales'!N915</f>
        <v>2344578</v>
      </c>
      <c r="M243" s="12"/>
      <c r="N243" s="12"/>
      <c r="O243" s="12">
        <f>'[1]traditional sales'!S915+'[1]traditional sales'!R915</f>
        <v>81647373</v>
      </c>
      <c r="P243" s="15"/>
    </row>
    <row r="244" spans="1:16" ht="18" customHeight="1" x14ac:dyDescent="0.25">
      <c r="A244" s="10">
        <f t="shared" si="23"/>
        <v>22</v>
      </c>
      <c r="B244" s="11">
        <f t="shared" si="24"/>
        <v>44800</v>
      </c>
      <c r="C244" s="11">
        <f t="shared" si="24"/>
        <v>44804</v>
      </c>
      <c r="D244" s="12">
        <f>'[1]traditional sales'!D916</f>
        <v>1015781</v>
      </c>
      <c r="E244" s="12">
        <f>'[1]traditional sales'!E916</f>
        <v>16173311.5</v>
      </c>
      <c r="F244" s="12">
        <f>'[1]traditional sales'!F916</f>
        <v>16820437.5</v>
      </c>
      <c r="G244" s="12">
        <f>'[1]traditional sales'!G916</f>
        <v>11470400</v>
      </c>
      <c r="H244" s="12">
        <f>'[1]traditional sales'!H916</f>
        <v>652076</v>
      </c>
      <c r="I244" s="12">
        <f>'[1]traditional sales'!I916</f>
        <v>3872210</v>
      </c>
      <c r="J244" s="12">
        <f>'[1]traditional sales'!J916</f>
        <v>5140857</v>
      </c>
      <c r="K244" s="12">
        <f>'[1]traditional sales'!M916</f>
        <v>4763770</v>
      </c>
      <c r="L244" s="12">
        <f>'[1]traditional sales'!N916</f>
        <v>2280774</v>
      </c>
      <c r="M244" s="12"/>
      <c r="N244" s="12"/>
      <c r="O244" s="12">
        <f>'[1]traditional sales'!S916+'[1]traditional sales'!R916</f>
        <v>79993574</v>
      </c>
      <c r="P244" s="15"/>
    </row>
    <row r="245" spans="1:16" ht="18" customHeight="1" x14ac:dyDescent="0.25">
      <c r="A245" s="10">
        <f t="shared" si="23"/>
        <v>23</v>
      </c>
      <c r="B245" s="11">
        <f t="shared" si="24"/>
        <v>44807</v>
      </c>
      <c r="C245" s="11">
        <f t="shared" si="24"/>
        <v>44811</v>
      </c>
      <c r="D245" s="12">
        <f>'[1]traditional sales'!D917</f>
        <v>1027127</v>
      </c>
      <c r="E245" s="12">
        <f>'[1]traditional sales'!E917</f>
        <v>17081496</v>
      </c>
      <c r="F245" s="12">
        <f>'[1]traditional sales'!F917</f>
        <v>17740358.5</v>
      </c>
      <c r="G245" s="12">
        <f>'[1]traditional sales'!G917</f>
        <v>11978369</v>
      </c>
      <c r="H245" s="12">
        <f>'[1]traditional sales'!H917</f>
        <v>659537</v>
      </c>
      <c r="I245" s="12">
        <f>'[1]traditional sales'!I917</f>
        <v>4005410</v>
      </c>
      <c r="J245" s="12">
        <f>'[1]traditional sales'!J917</f>
        <v>5327280</v>
      </c>
      <c r="K245" s="12">
        <f>'[1]traditional sales'!M917</f>
        <v>5066188</v>
      </c>
      <c r="L245" s="12">
        <f>'[1]traditional sales'!N917</f>
        <v>2322162</v>
      </c>
      <c r="M245" s="12"/>
      <c r="N245" s="12"/>
      <c r="O245" s="12">
        <f>'[1]traditional sales'!S917+'[1]traditional sales'!R917</f>
        <v>86320052</v>
      </c>
      <c r="P245" s="15"/>
    </row>
    <row r="246" spans="1:16" ht="18" customHeight="1" x14ac:dyDescent="0.25">
      <c r="A246" s="10">
        <f t="shared" si="23"/>
        <v>24</v>
      </c>
      <c r="B246" s="11">
        <f t="shared" si="24"/>
        <v>44814</v>
      </c>
      <c r="C246" s="11">
        <f t="shared" si="24"/>
        <v>44818</v>
      </c>
      <c r="D246" s="12">
        <f>'[1]traditional sales'!D918</f>
        <v>1002428</v>
      </c>
      <c r="E246" s="12">
        <f>'[1]traditional sales'!E918</f>
        <v>16967174.5</v>
      </c>
      <c r="F246" s="12">
        <f>'[1]traditional sales'!F918</f>
        <v>17980697</v>
      </c>
      <c r="G246" s="12">
        <f>'[1]traditional sales'!G918</f>
        <v>11389591</v>
      </c>
      <c r="H246" s="12">
        <f>'[1]traditional sales'!H918</f>
        <v>649073</v>
      </c>
      <c r="I246" s="12">
        <f>'[1]traditional sales'!I918</f>
        <v>3896534</v>
      </c>
      <c r="J246" s="12">
        <f>'[1]traditional sales'!J918</f>
        <v>5456083</v>
      </c>
      <c r="K246" s="12">
        <f>'[1]traditional sales'!M918</f>
        <v>5132730</v>
      </c>
      <c r="L246" s="12">
        <f>'[1]traditional sales'!N918</f>
        <v>2275290</v>
      </c>
      <c r="M246" s="12"/>
      <c r="N246" s="12"/>
      <c r="O246" s="12">
        <f>'[1]traditional sales'!S918+'[1]traditional sales'!R918</f>
        <v>80071505</v>
      </c>
      <c r="P246" s="15"/>
    </row>
    <row r="247" spans="1:16" ht="18" customHeight="1" x14ac:dyDescent="0.25">
      <c r="A247" s="10">
        <f t="shared" si="23"/>
        <v>25</v>
      </c>
      <c r="B247" s="11">
        <f t="shared" si="24"/>
        <v>44821</v>
      </c>
      <c r="C247" s="11">
        <f t="shared" si="24"/>
        <v>44825</v>
      </c>
      <c r="D247" s="12">
        <f>'[1]traditional sales'!D919</f>
        <v>1077954</v>
      </c>
      <c r="E247" s="12">
        <f>'[1]traditional sales'!E919</f>
        <v>16624701.5</v>
      </c>
      <c r="F247" s="12">
        <f>'[1]traditional sales'!F919</f>
        <v>18021681</v>
      </c>
      <c r="G247" s="12">
        <f>'[1]traditional sales'!G919</f>
        <v>11729905</v>
      </c>
      <c r="H247" s="12">
        <f>'[1]traditional sales'!H919</f>
        <v>680394</v>
      </c>
      <c r="I247" s="12">
        <f>'[1]traditional sales'!I919</f>
        <v>3885782</v>
      </c>
      <c r="J247" s="12">
        <f>'[1]traditional sales'!J919</f>
        <v>6006400</v>
      </c>
      <c r="K247" s="12">
        <f>'[1]traditional sales'!M919</f>
        <v>5767367</v>
      </c>
      <c r="L247" s="12">
        <f>'[1]traditional sales'!N919</f>
        <v>2272994</v>
      </c>
      <c r="M247" s="12"/>
      <c r="N247" s="12"/>
      <c r="O247" s="12">
        <f>'[1]traditional sales'!S919+'[1]traditional sales'!R919</f>
        <v>83363917</v>
      </c>
      <c r="P247" s="15"/>
    </row>
    <row r="248" spans="1:16" ht="18" customHeight="1" x14ac:dyDescent="0.25">
      <c r="A248" s="10">
        <f t="shared" si="23"/>
        <v>26</v>
      </c>
      <c r="B248" s="11">
        <f t="shared" si="24"/>
        <v>44828</v>
      </c>
      <c r="C248" s="11">
        <f t="shared" si="24"/>
        <v>44832</v>
      </c>
      <c r="D248" s="12">
        <f>'[1]traditional sales'!D920</f>
        <v>1071690</v>
      </c>
      <c r="E248" s="12">
        <f>'[1]traditional sales'!E920</f>
        <v>16161815.5</v>
      </c>
      <c r="F248" s="12">
        <f>'[1]traditional sales'!F920</f>
        <v>17202644.5</v>
      </c>
      <c r="G248" s="12">
        <f>'[1]traditional sales'!G920</f>
        <v>11446541</v>
      </c>
      <c r="H248" s="12">
        <f>'[1]traditional sales'!H920</f>
        <v>665707</v>
      </c>
      <c r="I248" s="12">
        <f>'[1]traditional sales'!I920</f>
        <v>3818750</v>
      </c>
      <c r="J248" s="12">
        <f>'[1]traditional sales'!J920</f>
        <v>6540951</v>
      </c>
      <c r="K248" s="12">
        <f>'[1]traditional sales'!M920</f>
        <v>6159237</v>
      </c>
      <c r="L248" s="12">
        <f>'[1]traditional sales'!N920</f>
        <v>2247230</v>
      </c>
      <c r="M248" s="12"/>
      <c r="N248" s="12"/>
      <c r="O248" s="12">
        <f>'[1]traditional sales'!S920+'[1]traditional sales'!R920</f>
        <v>78585096</v>
      </c>
      <c r="P248" s="15"/>
    </row>
    <row r="249" spans="1:16" ht="18" customHeight="1" x14ac:dyDescent="0.25">
      <c r="A249" s="10">
        <f t="shared" si="23"/>
        <v>27</v>
      </c>
      <c r="B249" s="11">
        <f t="shared" si="24"/>
        <v>44835</v>
      </c>
      <c r="C249" s="11">
        <f t="shared" si="24"/>
        <v>44839</v>
      </c>
      <c r="D249" s="12">
        <f>'[1]traditional sales'!D921</f>
        <v>1106543</v>
      </c>
      <c r="E249" s="12">
        <f>'[1]traditional sales'!E921</f>
        <v>16236544</v>
      </c>
      <c r="F249" s="12">
        <f>'[1]traditional sales'!F921</f>
        <v>17559949</v>
      </c>
      <c r="G249" s="12">
        <f>'[1]traditional sales'!G921</f>
        <v>12151979</v>
      </c>
      <c r="H249" s="12">
        <f>'[1]traditional sales'!H921</f>
        <v>673568</v>
      </c>
      <c r="I249" s="12">
        <f>'[1]traditional sales'!I921</f>
        <v>3873557</v>
      </c>
      <c r="J249" s="12">
        <f>'[1]traditional sales'!J921</f>
        <v>7167263</v>
      </c>
      <c r="K249" s="12">
        <f>'[1]traditional sales'!M921</f>
        <v>6908039</v>
      </c>
      <c r="L249" s="12">
        <f>'[1]traditional sales'!N921</f>
        <v>2263376</v>
      </c>
      <c r="M249" s="12"/>
      <c r="N249" s="12"/>
      <c r="O249" s="12">
        <f>'[1]traditional sales'!S921+'[1]traditional sales'!R921</f>
        <v>81660303</v>
      </c>
      <c r="P249" s="15"/>
    </row>
    <row r="250" spans="1:16" ht="18" customHeight="1" x14ac:dyDescent="0.25">
      <c r="A250" s="10">
        <f t="shared" si="23"/>
        <v>28</v>
      </c>
      <c r="B250" s="11">
        <f t="shared" si="24"/>
        <v>44842</v>
      </c>
      <c r="C250" s="11">
        <f t="shared" si="24"/>
        <v>44846</v>
      </c>
      <c r="D250" s="12">
        <f>'[1]traditional sales'!D922</f>
        <v>1145659</v>
      </c>
      <c r="E250" s="12">
        <f>'[1]traditional sales'!E922</f>
        <v>16666270.5</v>
      </c>
      <c r="F250" s="12">
        <f>'[1]traditional sales'!F922</f>
        <v>17913825</v>
      </c>
      <c r="G250" s="12">
        <f>'[1]traditional sales'!G922</f>
        <v>12059772</v>
      </c>
      <c r="H250" s="12">
        <f>'[1]traditional sales'!H922</f>
        <v>690063</v>
      </c>
      <c r="I250" s="12">
        <f>'[1]traditional sales'!I922</f>
        <v>4019136</v>
      </c>
      <c r="J250" s="12">
        <f>'[1]traditional sales'!J922</f>
        <v>7990006</v>
      </c>
      <c r="K250" s="12">
        <f>'[1]traditional sales'!M922</f>
        <v>7522332</v>
      </c>
      <c r="L250" s="12">
        <f>'[1]traditional sales'!N922</f>
        <v>2272662</v>
      </c>
      <c r="M250" s="12"/>
      <c r="N250" s="12"/>
      <c r="O250" s="12">
        <f>'[1]traditional sales'!S922+'[1]traditional sales'!R922</f>
        <v>83869001</v>
      </c>
      <c r="P250" s="15"/>
    </row>
    <row r="251" spans="1:16" ht="18" customHeight="1" x14ac:dyDescent="0.25">
      <c r="A251" s="10">
        <f t="shared" si="23"/>
        <v>29</v>
      </c>
      <c r="B251" s="11">
        <f t="shared" si="24"/>
        <v>44849</v>
      </c>
      <c r="C251" s="11">
        <f t="shared" si="24"/>
        <v>44853</v>
      </c>
      <c r="D251" s="12">
        <f>'[1]traditional sales'!D923</f>
        <v>1202366</v>
      </c>
      <c r="E251" s="12">
        <f>'[1]traditional sales'!E923</f>
        <v>15892073</v>
      </c>
      <c r="F251" s="12">
        <f>'[1]traditional sales'!F923</f>
        <v>17310823.5</v>
      </c>
      <c r="G251" s="12">
        <f>'[1]traditional sales'!G923</f>
        <v>11660258</v>
      </c>
      <c r="H251" s="12">
        <f>'[1]traditional sales'!H923</f>
        <v>683507</v>
      </c>
      <c r="I251" s="12">
        <f>'[1]traditional sales'!I923</f>
        <v>3982937</v>
      </c>
      <c r="J251" s="12">
        <f>'[1]traditional sales'!J923</f>
        <v>9597356</v>
      </c>
      <c r="K251" s="12">
        <f>'[1]traditional sales'!M923</f>
        <v>9553300</v>
      </c>
      <c r="L251" s="12">
        <f>'[1]traditional sales'!N923</f>
        <v>2247688</v>
      </c>
      <c r="M251" s="12"/>
      <c r="N251" s="12"/>
      <c r="O251" s="12">
        <f>'[1]traditional sales'!S923+'[1]traditional sales'!R923</f>
        <v>80624341</v>
      </c>
      <c r="P251" s="15"/>
    </row>
    <row r="252" spans="1:16" ht="18" customHeight="1" x14ac:dyDescent="0.25">
      <c r="A252" s="10">
        <f t="shared" si="23"/>
        <v>30</v>
      </c>
      <c r="B252" s="11">
        <f t="shared" si="24"/>
        <v>44856</v>
      </c>
      <c r="C252" s="11">
        <f t="shared" si="24"/>
        <v>44860</v>
      </c>
      <c r="D252" s="12">
        <f>'[1]traditional sales'!D924</f>
        <v>1201352</v>
      </c>
      <c r="E252" s="12">
        <f>'[1]traditional sales'!E924</f>
        <v>15503386</v>
      </c>
      <c r="F252" s="12">
        <f>'[1]traditional sales'!F924</f>
        <v>17016878.5</v>
      </c>
      <c r="G252" s="12">
        <f>'[1]traditional sales'!G924</f>
        <v>11764979</v>
      </c>
      <c r="H252" s="12">
        <f>'[1]traditional sales'!H924</f>
        <v>661006</v>
      </c>
      <c r="I252" s="12">
        <f>'[1]traditional sales'!I924</f>
        <v>3946366</v>
      </c>
      <c r="J252" s="12">
        <f>'[1]traditional sales'!J924</f>
        <v>4232003</v>
      </c>
      <c r="K252" s="12">
        <f>'[1]traditional sales'!M924</f>
        <v>13231943</v>
      </c>
      <c r="L252" s="12">
        <f>'[1]traditional sales'!N924</f>
        <v>2247202</v>
      </c>
      <c r="M252" s="12"/>
      <c r="N252" s="12"/>
      <c r="O252" s="12">
        <f>'[1]traditional sales'!S924+'[1]traditional sales'!R924</f>
        <v>82663585</v>
      </c>
      <c r="P252" s="15"/>
    </row>
    <row r="253" spans="1:16" ht="18" customHeight="1" x14ac:dyDescent="0.25">
      <c r="A253" s="10">
        <f t="shared" si="23"/>
        <v>31</v>
      </c>
      <c r="B253" s="11">
        <f t="shared" si="24"/>
        <v>44863</v>
      </c>
      <c r="C253" s="11">
        <f t="shared" si="24"/>
        <v>44867</v>
      </c>
      <c r="D253" s="12">
        <f>'[1]traditional sales'!D925</f>
        <v>1393976</v>
      </c>
      <c r="E253" s="12">
        <f>'[1]traditional sales'!E925</f>
        <v>15173760.5</v>
      </c>
      <c r="F253" s="12">
        <f>'[1]traditional sales'!F925</f>
        <v>16793565.5</v>
      </c>
      <c r="G253" s="12">
        <f>'[1]traditional sales'!G925</f>
        <v>11657268</v>
      </c>
      <c r="H253" s="12">
        <f>'[1]traditional sales'!H925</f>
        <v>677839</v>
      </c>
      <c r="I253" s="12">
        <f>'[1]traditional sales'!I925</f>
        <v>4012561</v>
      </c>
      <c r="J253" s="12">
        <f>'[1]traditional sales'!J925</f>
        <v>5582931</v>
      </c>
      <c r="K253" s="12">
        <f>'[1]traditional sales'!M925</f>
        <v>33480392</v>
      </c>
      <c r="L253" s="12">
        <f>'[1]traditional sales'!N925</f>
        <v>2361972</v>
      </c>
      <c r="M253" s="12"/>
      <c r="N253" s="12"/>
      <c r="O253" s="12">
        <f>'[1]traditional sales'!S925+'[1]traditional sales'!R925</f>
        <v>80011301</v>
      </c>
      <c r="P253" s="15"/>
    </row>
    <row r="254" spans="1:16" ht="18" customHeight="1" x14ac:dyDescent="0.25">
      <c r="A254" s="10">
        <f t="shared" si="23"/>
        <v>32</v>
      </c>
      <c r="B254" s="11">
        <f t="shared" si="24"/>
        <v>44870</v>
      </c>
      <c r="C254" s="11">
        <f t="shared" si="24"/>
        <v>44874</v>
      </c>
      <c r="D254" s="12">
        <f>'[1]traditional sales'!D926</f>
        <v>1789556</v>
      </c>
      <c r="E254" s="12">
        <f>'[1]traditional sales'!E926</f>
        <v>16081290</v>
      </c>
      <c r="F254" s="12">
        <f>'[1]traditional sales'!F926</f>
        <v>17344547.5</v>
      </c>
      <c r="G254" s="12">
        <f>'[1]traditional sales'!G926</f>
        <v>12313765</v>
      </c>
      <c r="H254" s="12">
        <f>'[1]traditional sales'!H926</f>
        <v>736175</v>
      </c>
      <c r="I254" s="12">
        <f>'[1]traditional sales'!I926</f>
        <v>4333416</v>
      </c>
      <c r="J254" s="12">
        <f>'[1]traditional sales'!J926</f>
        <v>8525513</v>
      </c>
      <c r="K254" s="12">
        <f>'[1]traditional sales'!M926</f>
        <v>94191858</v>
      </c>
      <c r="L254" s="12">
        <f>'[1]traditional sales'!N926</f>
        <v>2709122</v>
      </c>
      <c r="M254" s="12"/>
      <c r="N254" s="12"/>
      <c r="O254" s="12">
        <f>'[1]traditional sales'!S926+'[1]traditional sales'!R926</f>
        <v>89461882</v>
      </c>
      <c r="P254" s="15"/>
    </row>
    <row r="255" spans="1:16" ht="18" customHeight="1" x14ac:dyDescent="0.25">
      <c r="A255" s="10">
        <f t="shared" si="23"/>
        <v>33</v>
      </c>
      <c r="B255" s="11">
        <f t="shared" si="24"/>
        <v>44877</v>
      </c>
      <c r="C255" s="11">
        <f t="shared" si="24"/>
        <v>44881</v>
      </c>
      <c r="D255" s="12">
        <f>'[1]traditional sales'!D927</f>
        <v>1587631</v>
      </c>
      <c r="E255" s="12">
        <f>'[1]traditional sales'!E927</f>
        <v>15747620.5</v>
      </c>
      <c r="F255" s="12">
        <f>'[1]traditional sales'!F927</f>
        <v>17079859</v>
      </c>
      <c r="G255" s="12">
        <f>'[1]traditional sales'!G927</f>
        <v>12026240</v>
      </c>
      <c r="H255" s="12">
        <f>'[1]traditional sales'!H927</f>
        <v>744860</v>
      </c>
      <c r="I255" s="12">
        <f>'[1]traditional sales'!I927</f>
        <v>4147897</v>
      </c>
      <c r="J255" s="12">
        <f>'[1]traditional sales'!J927</f>
        <v>8203157</v>
      </c>
      <c r="K255" s="12">
        <f>'[1]traditional sales'!M927</f>
        <v>48093250</v>
      </c>
      <c r="L255" s="12">
        <f>'[1]traditional sales'!N927</f>
        <v>2646182</v>
      </c>
      <c r="M255" s="12"/>
      <c r="N255" s="12"/>
      <c r="O255" s="12">
        <f>'[1]traditional sales'!S927+'[1]traditional sales'!R927</f>
        <v>79966009</v>
      </c>
      <c r="P255" s="15"/>
    </row>
    <row r="256" spans="1:16" ht="18" customHeight="1" x14ac:dyDescent="0.25">
      <c r="A256" s="10">
        <f t="shared" si="23"/>
        <v>34</v>
      </c>
      <c r="B256" s="11">
        <f t="shared" ref="B256:C271" si="25">B255+7</f>
        <v>44884</v>
      </c>
      <c r="C256" s="11">
        <f t="shared" si="25"/>
        <v>44888</v>
      </c>
      <c r="D256" s="12">
        <f>'[1]traditional sales'!D928</f>
        <v>1299091</v>
      </c>
      <c r="E256" s="12">
        <f>'[1]traditional sales'!E928</f>
        <v>15496858</v>
      </c>
      <c r="F256" s="12">
        <f>'[1]traditional sales'!F928</f>
        <v>17240414.5</v>
      </c>
      <c r="G256" s="12">
        <f>'[1]traditional sales'!G928</f>
        <v>11378076</v>
      </c>
      <c r="H256" s="12">
        <f>'[1]traditional sales'!H928</f>
        <v>691032</v>
      </c>
      <c r="I256" s="12">
        <f>'[1]traditional sales'!I928</f>
        <v>3974583</v>
      </c>
      <c r="J256" s="12">
        <f>'[1]traditional sales'!J928</f>
        <v>6464854</v>
      </c>
      <c r="K256" s="12">
        <f>'[1]traditional sales'!M928</f>
        <v>5086483</v>
      </c>
      <c r="L256" s="12">
        <f>'[1]traditional sales'!N928</f>
        <v>2310986</v>
      </c>
      <c r="M256" s="12"/>
      <c r="N256" s="12"/>
      <c r="O256" s="12">
        <f>'[1]traditional sales'!S928+'[1]traditional sales'!R928</f>
        <v>82829826</v>
      </c>
      <c r="P256" s="15"/>
    </row>
    <row r="257" spans="1:16" ht="18" customHeight="1" x14ac:dyDescent="0.25">
      <c r="A257" s="10">
        <f t="shared" si="23"/>
        <v>35</v>
      </c>
      <c r="B257" s="11">
        <f t="shared" si="25"/>
        <v>44891</v>
      </c>
      <c r="C257" s="11">
        <f t="shared" si="25"/>
        <v>44895</v>
      </c>
      <c r="D257" s="12">
        <f>'[1]traditional sales'!D929</f>
        <v>1224430</v>
      </c>
      <c r="E257" s="12">
        <f>'[1]traditional sales'!E929</f>
        <v>14938707.5</v>
      </c>
      <c r="F257" s="12">
        <f>'[1]traditional sales'!F929</f>
        <v>16564054.5</v>
      </c>
      <c r="G257" s="12">
        <f>'[1]traditional sales'!G929</f>
        <v>11014407</v>
      </c>
      <c r="H257" s="12">
        <f>'[1]traditional sales'!H929</f>
        <v>641758</v>
      </c>
      <c r="I257" s="12">
        <f>'[1]traditional sales'!I929</f>
        <v>3819484</v>
      </c>
      <c r="J257" s="12">
        <f>'[1]traditional sales'!J929</f>
        <v>6339875</v>
      </c>
      <c r="K257" s="12">
        <f>'[1]traditional sales'!M929</f>
        <v>4288668</v>
      </c>
      <c r="L257" s="12">
        <f>'[1]traditional sales'!N929</f>
        <v>2136466</v>
      </c>
      <c r="M257" s="12"/>
      <c r="N257" s="12"/>
      <c r="O257" s="12">
        <f>'[1]traditional sales'!S929+'[1]traditional sales'!R929</f>
        <v>77644595</v>
      </c>
      <c r="P257" s="15"/>
    </row>
    <row r="258" spans="1:16" ht="18" customHeight="1" x14ac:dyDescent="0.25">
      <c r="A258" s="10">
        <f t="shared" si="23"/>
        <v>36</v>
      </c>
      <c r="B258" s="11">
        <f t="shared" si="25"/>
        <v>44898</v>
      </c>
      <c r="C258" s="11">
        <f t="shared" si="25"/>
        <v>44902</v>
      </c>
      <c r="D258" s="12">
        <f>'[1]traditional sales'!D930</f>
        <v>1255729</v>
      </c>
      <c r="E258" s="12">
        <f>'[1]traditional sales'!E930</f>
        <v>16077544.5</v>
      </c>
      <c r="F258" s="12">
        <f>'[1]traditional sales'!F930</f>
        <v>17492362</v>
      </c>
      <c r="G258" s="12">
        <f>'[1]traditional sales'!G930</f>
        <v>11677948</v>
      </c>
      <c r="H258" s="12">
        <f>'[1]traditional sales'!H930</f>
        <v>661528</v>
      </c>
      <c r="I258" s="12">
        <f>'[1]traditional sales'!I930</f>
        <v>3958987</v>
      </c>
      <c r="J258" s="12">
        <f>'[1]traditional sales'!J930</f>
        <v>7262429</v>
      </c>
      <c r="K258" s="12">
        <f>'[1]traditional sales'!M930</f>
        <v>4528541</v>
      </c>
      <c r="L258" s="12">
        <f>'[1]traditional sales'!N930</f>
        <v>2213382</v>
      </c>
      <c r="M258" s="12"/>
      <c r="N258" s="12"/>
      <c r="O258" s="12">
        <f>'[1]traditional sales'!S930+'[1]traditional sales'!R930</f>
        <v>85584528</v>
      </c>
      <c r="P258" s="15"/>
    </row>
    <row r="259" spans="1:16" ht="18" customHeight="1" x14ac:dyDescent="0.25">
      <c r="A259" s="10">
        <f t="shared" si="23"/>
        <v>37</v>
      </c>
      <c r="B259" s="11">
        <f t="shared" si="25"/>
        <v>44905</v>
      </c>
      <c r="C259" s="11">
        <f t="shared" si="25"/>
        <v>44909</v>
      </c>
      <c r="D259" s="12">
        <f>'[1]traditional sales'!D931</f>
        <v>1243712</v>
      </c>
      <c r="E259" s="12">
        <f>'[1]traditional sales'!E931</f>
        <v>16821257</v>
      </c>
      <c r="F259" s="12">
        <f>'[1]traditional sales'!F931</f>
        <v>17908837</v>
      </c>
      <c r="G259" s="12">
        <f>'[1]traditional sales'!G931</f>
        <v>11581873</v>
      </c>
      <c r="H259" s="12">
        <f>'[1]traditional sales'!H931</f>
        <v>657617</v>
      </c>
      <c r="I259" s="12">
        <f>'[1]traditional sales'!I931</f>
        <v>3987602</v>
      </c>
      <c r="J259" s="12">
        <f>'[1]traditional sales'!J931</f>
        <v>7482051</v>
      </c>
      <c r="K259" s="12">
        <f>'[1]traditional sales'!M931</f>
        <v>4947029</v>
      </c>
      <c r="L259" s="12">
        <f>'[1]traditional sales'!N931</f>
        <v>2176740</v>
      </c>
      <c r="M259" s="12"/>
      <c r="N259" s="12"/>
      <c r="O259" s="12">
        <f>'[1]traditional sales'!S931+'[1]traditional sales'!R931</f>
        <v>83056697</v>
      </c>
      <c r="P259" s="15"/>
    </row>
    <row r="260" spans="1:16" ht="18" customHeight="1" x14ac:dyDescent="0.25">
      <c r="A260" s="10">
        <f t="shared" si="23"/>
        <v>38</v>
      </c>
      <c r="B260" s="11">
        <f t="shared" si="25"/>
        <v>44912</v>
      </c>
      <c r="C260" s="11">
        <f t="shared" si="25"/>
        <v>44916</v>
      </c>
      <c r="D260" s="12">
        <f>'[1]traditional sales'!D932</f>
        <v>1263984</v>
      </c>
      <c r="E260" s="12">
        <f>'[1]traditional sales'!E932</f>
        <v>16095825.5</v>
      </c>
      <c r="F260" s="12">
        <f>'[1]traditional sales'!F932</f>
        <v>17531880</v>
      </c>
      <c r="G260" s="12">
        <f>'[1]traditional sales'!G932</f>
        <v>11157618</v>
      </c>
      <c r="H260" s="12">
        <f>'[1]traditional sales'!H932</f>
        <v>639761</v>
      </c>
      <c r="I260" s="12">
        <f>'[1]traditional sales'!I932</f>
        <v>3880971</v>
      </c>
      <c r="J260" s="12">
        <f>'[1]traditional sales'!J932</f>
        <v>7890605</v>
      </c>
      <c r="K260" s="12">
        <f>'[1]traditional sales'!M932</f>
        <v>5184754</v>
      </c>
      <c r="L260" s="12">
        <f>'[1]traditional sales'!N932</f>
        <v>2132520</v>
      </c>
      <c r="M260" s="12"/>
      <c r="N260" s="12"/>
      <c r="O260" s="12">
        <f>'[1]traditional sales'!S932+'[1]traditional sales'!R932</f>
        <v>81385262</v>
      </c>
      <c r="P260" s="15"/>
    </row>
    <row r="261" spans="1:16" ht="18" customHeight="1" x14ac:dyDescent="0.25">
      <c r="A261" s="10">
        <f t="shared" si="23"/>
        <v>39</v>
      </c>
      <c r="B261" s="11">
        <f t="shared" si="25"/>
        <v>44919</v>
      </c>
      <c r="C261" s="11">
        <f t="shared" si="25"/>
        <v>44923</v>
      </c>
      <c r="D261" s="12">
        <f>'[1]traditional sales'!D933</f>
        <v>1322623</v>
      </c>
      <c r="E261" s="12">
        <f>'[1]traditional sales'!E933</f>
        <v>16238069</v>
      </c>
      <c r="F261" s="12">
        <f>'[1]traditional sales'!F933</f>
        <v>17842659.5</v>
      </c>
      <c r="G261" s="12">
        <f>'[1]traditional sales'!G933</f>
        <v>11051545</v>
      </c>
      <c r="H261" s="12">
        <f>'[1]traditional sales'!H933</f>
        <v>641312</v>
      </c>
      <c r="I261" s="12">
        <f>'[1]traditional sales'!I933</f>
        <v>3915821</v>
      </c>
      <c r="J261" s="12">
        <f>'[1]traditional sales'!J933</f>
        <v>10084273</v>
      </c>
      <c r="K261" s="12">
        <f>'[1]traditional sales'!M933</f>
        <v>5824819</v>
      </c>
      <c r="L261" s="12">
        <f>'[1]traditional sales'!N933</f>
        <v>2203914</v>
      </c>
      <c r="M261" s="12"/>
      <c r="N261" s="12"/>
      <c r="O261" s="12">
        <f>'[1]traditional sales'!S933+'[1]traditional sales'!R933</f>
        <v>80240206</v>
      </c>
      <c r="P261" s="15"/>
    </row>
    <row r="262" spans="1:16" ht="18" customHeight="1" x14ac:dyDescent="0.25">
      <c r="A262" s="10">
        <f t="shared" si="23"/>
        <v>40</v>
      </c>
      <c r="B262" s="11">
        <f t="shared" si="25"/>
        <v>44926</v>
      </c>
      <c r="C262" s="11">
        <f t="shared" si="25"/>
        <v>44930</v>
      </c>
      <c r="D262" s="12">
        <f>'[1]traditional sales'!D934</f>
        <v>1451743</v>
      </c>
      <c r="E262" s="12">
        <f>'[1]traditional sales'!E934</f>
        <v>16531885</v>
      </c>
      <c r="F262" s="12">
        <f>'[1]traditional sales'!F934</f>
        <v>18455257.5</v>
      </c>
      <c r="G262" s="12">
        <f>'[1]traditional sales'!G934</f>
        <v>11823921</v>
      </c>
      <c r="H262" s="12">
        <f>'[1]traditional sales'!H934</f>
        <v>662959</v>
      </c>
      <c r="I262" s="12">
        <f>'[1]traditional sales'!I934</f>
        <v>3940511</v>
      </c>
      <c r="J262" s="12">
        <f>'[1]traditional sales'!J934</f>
        <v>18961085</v>
      </c>
      <c r="K262" s="12">
        <f>'[1]traditional sales'!M934</f>
        <v>7580739</v>
      </c>
      <c r="L262" s="12">
        <f>'[1]traditional sales'!N934</f>
        <v>2300489</v>
      </c>
      <c r="M262" s="12"/>
      <c r="N262" s="12"/>
      <c r="O262" s="12">
        <f>'[1]traditional sales'!S934+'[1]traditional sales'!R934</f>
        <v>80685582</v>
      </c>
      <c r="P262" s="15"/>
    </row>
    <row r="263" spans="1:16" ht="18" customHeight="1" x14ac:dyDescent="0.25">
      <c r="A263" s="10">
        <f t="shared" si="23"/>
        <v>41</v>
      </c>
      <c r="B263" s="11">
        <f t="shared" si="25"/>
        <v>44933</v>
      </c>
      <c r="C263" s="11">
        <f t="shared" si="25"/>
        <v>44937</v>
      </c>
      <c r="D263" s="12">
        <f>'[1]traditional sales'!D935</f>
        <v>1559906</v>
      </c>
      <c r="E263" s="12">
        <f>'[1]traditional sales'!E935</f>
        <v>17292138</v>
      </c>
      <c r="F263" s="12">
        <f>'[1]traditional sales'!F935</f>
        <v>18499853</v>
      </c>
      <c r="G263" s="12">
        <f>'[1]traditional sales'!G935</f>
        <v>11990239</v>
      </c>
      <c r="H263" s="12">
        <f>'[1]traditional sales'!H935</f>
        <v>686947</v>
      </c>
      <c r="I263" s="12">
        <f>'[1]traditional sales'!I935</f>
        <v>4075824</v>
      </c>
      <c r="J263" s="12">
        <f>'[1]traditional sales'!J935</f>
        <v>31302412</v>
      </c>
      <c r="K263" s="12">
        <f>'[1]traditional sales'!M935</f>
        <v>9234684</v>
      </c>
      <c r="L263" s="12">
        <f>'[1]traditional sales'!N935</f>
        <v>2413970</v>
      </c>
      <c r="M263" s="12"/>
      <c r="N263" s="12"/>
      <c r="O263" s="12">
        <f>'[1]traditional sales'!S935+'[1]traditional sales'!R935</f>
        <v>88962878</v>
      </c>
      <c r="P263" s="15"/>
    </row>
    <row r="264" spans="1:16" ht="18" customHeight="1" x14ac:dyDescent="0.25">
      <c r="A264" s="10">
        <f t="shared" si="23"/>
        <v>42</v>
      </c>
      <c r="B264" s="11">
        <f t="shared" si="25"/>
        <v>44940</v>
      </c>
      <c r="C264" s="11">
        <f t="shared" si="25"/>
        <v>44944</v>
      </c>
      <c r="D264" s="12">
        <f>'[1]traditional sales'!D936</f>
        <v>1736163</v>
      </c>
      <c r="E264" s="12">
        <f>'[1]traditional sales'!E936</f>
        <v>17402855.5</v>
      </c>
      <c r="F264" s="12">
        <f>'[1]traditional sales'!F936</f>
        <v>18401777.5</v>
      </c>
      <c r="G264" s="12">
        <f>'[1]traditional sales'!G936</f>
        <v>11850343</v>
      </c>
      <c r="H264" s="12">
        <f>'[1]traditional sales'!H936</f>
        <v>714119</v>
      </c>
      <c r="I264" s="12">
        <f>'[1]traditional sales'!I936</f>
        <v>4109233</v>
      </c>
      <c r="J264" s="12">
        <f>'[1]traditional sales'!J936</f>
        <v>50421509</v>
      </c>
      <c r="K264" s="12">
        <f>'[1]traditional sales'!M936</f>
        <v>11591875</v>
      </c>
      <c r="L264" s="12">
        <f>'[1]traditional sales'!N936</f>
        <v>2514276</v>
      </c>
      <c r="M264" s="12"/>
      <c r="N264" s="12"/>
      <c r="O264" s="12">
        <f>'[1]traditional sales'!S936+'[1]traditional sales'!R936</f>
        <v>80686858</v>
      </c>
      <c r="P264" s="15"/>
    </row>
    <row r="265" spans="1:16" ht="18" customHeight="1" x14ac:dyDescent="0.25">
      <c r="A265" s="10">
        <f t="shared" si="23"/>
        <v>43</v>
      </c>
      <c r="B265" s="11">
        <f t="shared" si="25"/>
        <v>44947</v>
      </c>
      <c r="C265" s="11">
        <f t="shared" si="25"/>
        <v>44951</v>
      </c>
      <c r="D265" s="12">
        <f>'[1]traditional sales'!D937</f>
        <v>1451982</v>
      </c>
      <c r="E265" s="12">
        <f>'[1]traditional sales'!E937</f>
        <v>16506060</v>
      </c>
      <c r="F265" s="12">
        <f>'[1]traditional sales'!F937</f>
        <v>18009139.5</v>
      </c>
      <c r="G265" s="12">
        <f>'[1]traditional sales'!G937</f>
        <v>11869918</v>
      </c>
      <c r="H265" s="12">
        <f>'[1]traditional sales'!H937</f>
        <v>670521</v>
      </c>
      <c r="I265" s="12">
        <f>'[1]traditional sales'!I937</f>
        <v>3958485</v>
      </c>
      <c r="J265" s="12">
        <f>'[1]traditional sales'!J937</f>
        <v>4529797</v>
      </c>
      <c r="K265" s="12">
        <f>'[1]traditional sales'!M937</f>
        <v>10446022</v>
      </c>
      <c r="L265" s="12">
        <f>'[1]traditional sales'!N937</f>
        <v>2317532</v>
      </c>
      <c r="M265" s="12"/>
      <c r="N265" s="12"/>
      <c r="O265" s="12">
        <f>'[1]traditional sales'!S937+'[1]traditional sales'!R937</f>
        <v>95021408</v>
      </c>
      <c r="P265" s="15"/>
    </row>
    <row r="266" spans="1:16" ht="18" customHeight="1" x14ac:dyDescent="0.25">
      <c r="A266" s="10">
        <f t="shared" si="23"/>
        <v>44</v>
      </c>
      <c r="B266" s="11">
        <f t="shared" si="25"/>
        <v>44954</v>
      </c>
      <c r="C266" s="11">
        <f t="shared" si="25"/>
        <v>44958</v>
      </c>
      <c r="D266" s="12">
        <f>'[1]traditional sales'!D938</f>
        <v>1452837</v>
      </c>
      <c r="E266" s="12">
        <f>'[1]traditional sales'!E938</f>
        <v>16412795.5</v>
      </c>
      <c r="F266" s="12">
        <f>'[1]traditional sales'!F938</f>
        <v>18133923.5</v>
      </c>
      <c r="G266" s="12">
        <f>'[1]traditional sales'!G938</f>
        <v>11776166</v>
      </c>
      <c r="H266" s="12">
        <f>'[1]traditional sales'!H938</f>
        <v>661450</v>
      </c>
      <c r="I266" s="12">
        <f>'[1]traditional sales'!I938</f>
        <v>3945181</v>
      </c>
      <c r="J266" s="12">
        <f>'[1]traditional sales'!J938</f>
        <v>4618415</v>
      </c>
      <c r="K266" s="12">
        <f>'[1]traditional sales'!M938</f>
        <v>13365525</v>
      </c>
      <c r="L266" s="12">
        <f>'[1]traditional sales'!N938</f>
        <v>2273640</v>
      </c>
      <c r="M266" s="12"/>
      <c r="N266" s="12"/>
      <c r="O266" s="12">
        <f>'[1]traditional sales'!S938+'[1]traditional sales'!R938</f>
        <v>82477332</v>
      </c>
      <c r="P266" s="15"/>
    </row>
    <row r="267" spans="1:16" ht="18" customHeight="1" x14ac:dyDescent="0.25">
      <c r="A267" s="10">
        <f t="shared" si="23"/>
        <v>45</v>
      </c>
      <c r="B267" s="11">
        <f t="shared" si="25"/>
        <v>44961</v>
      </c>
      <c r="C267" s="11">
        <f t="shared" si="25"/>
        <v>44965</v>
      </c>
      <c r="D267" s="12">
        <f>'[1]traditional sales'!D939</f>
        <v>1316204</v>
      </c>
      <c r="E267" s="12">
        <f>'[1]traditional sales'!E939</f>
        <v>17087864</v>
      </c>
      <c r="F267" s="12">
        <f>'[1]traditional sales'!F939</f>
        <v>18256009.5</v>
      </c>
      <c r="G267" s="12">
        <f>'[1]traditional sales'!G939</f>
        <v>12215318</v>
      </c>
      <c r="H267" s="12">
        <f>'[1]traditional sales'!H939</f>
        <v>667439</v>
      </c>
      <c r="I267" s="12">
        <f>'[1]traditional sales'!I939</f>
        <v>4040065</v>
      </c>
      <c r="J267" s="12">
        <f>'[1]traditional sales'!J939</f>
        <v>4722149</v>
      </c>
      <c r="K267" s="12">
        <f>'[1]traditional sales'!M939</f>
        <v>18346994</v>
      </c>
      <c r="L267" s="12">
        <f>'[1]traditional sales'!N939</f>
        <v>2334338</v>
      </c>
      <c r="M267" s="12"/>
      <c r="N267" s="12"/>
      <c r="O267" s="12">
        <f>'[1]traditional sales'!S939+'[1]traditional sales'!R939</f>
        <v>88802898</v>
      </c>
      <c r="P267" s="15"/>
    </row>
    <row r="268" spans="1:16" ht="18" customHeight="1" x14ac:dyDescent="0.25">
      <c r="A268" s="10">
        <f t="shared" si="23"/>
        <v>46</v>
      </c>
      <c r="B268" s="11">
        <f t="shared" si="25"/>
        <v>44968</v>
      </c>
      <c r="C268" s="11">
        <f t="shared" si="25"/>
        <v>44972</v>
      </c>
      <c r="D268" s="12">
        <f>'[1]traditional sales'!D940</f>
        <v>1100658</v>
      </c>
      <c r="E268" s="12">
        <f>'[1]traditional sales'!E940</f>
        <v>17722444</v>
      </c>
      <c r="F268" s="12">
        <f>'[1]traditional sales'!F940</f>
        <v>19091527.5</v>
      </c>
      <c r="G268" s="12">
        <f>'[1]traditional sales'!G940</f>
        <v>12461732</v>
      </c>
      <c r="H268" s="12">
        <f>'[1]traditional sales'!H940</f>
        <v>685586</v>
      </c>
      <c r="I268" s="12">
        <f>'[1]traditional sales'!I940</f>
        <v>4174098</v>
      </c>
      <c r="J268" s="12">
        <f>'[1]traditional sales'!J940</f>
        <v>4885236</v>
      </c>
      <c r="K268" s="12">
        <f>'[1]traditional sales'!M940</f>
        <v>10751525</v>
      </c>
      <c r="L268" s="12">
        <f>'[1]traditional sales'!N940</f>
        <v>2380101</v>
      </c>
      <c r="M268" s="12"/>
      <c r="N268" s="12"/>
      <c r="O268" s="12">
        <f>'[1]traditional sales'!S940+'[1]traditional sales'!R940</f>
        <v>81785942</v>
      </c>
      <c r="P268" s="15"/>
    </row>
    <row r="269" spans="1:16" ht="18" customHeight="1" x14ac:dyDescent="0.25">
      <c r="A269" s="10">
        <f t="shared" si="23"/>
        <v>47</v>
      </c>
      <c r="B269" s="11">
        <f t="shared" si="25"/>
        <v>44975</v>
      </c>
      <c r="C269" s="11">
        <f t="shared" si="25"/>
        <v>44979</v>
      </c>
      <c r="D269" s="12">
        <f>'[1]traditional sales'!D941</f>
        <v>1076754</v>
      </c>
      <c r="E269" s="12">
        <f>'[1]traditional sales'!E941</f>
        <v>17930740</v>
      </c>
      <c r="F269" s="12">
        <f>'[1]traditional sales'!F941</f>
        <v>19372999</v>
      </c>
      <c r="G269" s="12">
        <f>'[1]traditional sales'!G941</f>
        <v>12602587</v>
      </c>
      <c r="H269" s="12">
        <f>'[1]traditional sales'!H941</f>
        <v>674055</v>
      </c>
      <c r="I269" s="12">
        <f>'[1]traditional sales'!I941</f>
        <v>4100155</v>
      </c>
      <c r="J269" s="12">
        <f>'[1]traditional sales'!J941</f>
        <v>4807845</v>
      </c>
      <c r="K269" s="12">
        <f>'[1]traditional sales'!M941</f>
        <v>5067256</v>
      </c>
      <c r="L269" s="12">
        <f>'[1]traditional sales'!N941</f>
        <v>2286190</v>
      </c>
      <c r="M269" s="12"/>
      <c r="N269" s="12"/>
      <c r="O269" s="12">
        <f>'[1]traditional sales'!S941+'[1]traditional sales'!R941</f>
        <v>83528568</v>
      </c>
      <c r="P269" s="15"/>
    </row>
    <row r="270" spans="1:16" ht="18" customHeight="1" x14ac:dyDescent="0.25">
      <c r="A270" s="10">
        <f t="shared" si="23"/>
        <v>48</v>
      </c>
      <c r="B270" s="11">
        <f t="shared" si="25"/>
        <v>44982</v>
      </c>
      <c r="C270" s="11">
        <f t="shared" si="25"/>
        <v>44986</v>
      </c>
      <c r="D270" s="12">
        <f>'[1]traditional sales'!D942</f>
        <v>1015347</v>
      </c>
      <c r="E270" s="12">
        <f>'[1]traditional sales'!E942</f>
        <v>17255135</v>
      </c>
      <c r="F270" s="12">
        <f>'[1]traditional sales'!F942</f>
        <v>18040945.5</v>
      </c>
      <c r="G270" s="12">
        <f>'[1]traditional sales'!G942</f>
        <v>12278856</v>
      </c>
      <c r="H270" s="12">
        <f>'[1]traditional sales'!H942</f>
        <v>680472</v>
      </c>
      <c r="I270" s="12">
        <f>'[1]traditional sales'!I942</f>
        <v>3963955</v>
      </c>
      <c r="J270" s="12">
        <f>'[1]traditional sales'!J942</f>
        <v>5183582</v>
      </c>
      <c r="K270" s="12">
        <f>'[1]traditional sales'!M942</f>
        <v>5510222</v>
      </c>
      <c r="L270" s="12">
        <f>'[1]traditional sales'!N942</f>
        <v>2232430</v>
      </c>
      <c r="M270" s="12"/>
      <c r="N270" s="12"/>
      <c r="O270" s="12">
        <f>'[1]traditional sales'!S942+'[1]traditional sales'!R942</f>
        <v>79369071</v>
      </c>
      <c r="P270" s="15"/>
    </row>
    <row r="271" spans="1:16" ht="18" customHeight="1" x14ac:dyDescent="0.25">
      <c r="A271" s="10">
        <f t="shared" si="23"/>
        <v>49</v>
      </c>
      <c r="B271" s="11">
        <f t="shared" si="25"/>
        <v>44989</v>
      </c>
      <c r="C271" s="11">
        <f t="shared" si="25"/>
        <v>44993</v>
      </c>
      <c r="D271" s="12">
        <f>'[1]traditional sales'!D943</f>
        <v>1103350</v>
      </c>
      <c r="E271" s="12">
        <f>'[1]traditional sales'!E943</f>
        <v>18452759.5</v>
      </c>
      <c r="F271" s="12">
        <f>'[1]traditional sales'!F943</f>
        <v>18554416.5</v>
      </c>
      <c r="G271" s="12">
        <f>'[1]traditional sales'!G943</f>
        <v>12738560</v>
      </c>
      <c r="H271" s="12">
        <f>'[1]traditional sales'!H943</f>
        <v>708327</v>
      </c>
      <c r="I271" s="12">
        <f>'[1]traditional sales'!I943</f>
        <v>4192478</v>
      </c>
      <c r="J271" s="12">
        <f>'[1]traditional sales'!J943</f>
        <v>5548688</v>
      </c>
      <c r="K271" s="12">
        <f>'[1]traditional sales'!M943</f>
        <v>6114465</v>
      </c>
      <c r="L271" s="12">
        <f>'[1]traditional sales'!N943</f>
        <v>2340904</v>
      </c>
      <c r="M271" s="12"/>
      <c r="N271" s="12"/>
      <c r="O271" s="12">
        <f>'[1]traditional sales'!S943+'[1]traditional sales'!R943</f>
        <v>81276537</v>
      </c>
      <c r="P271" s="15"/>
    </row>
    <row r="272" spans="1:16" ht="18" customHeight="1" x14ac:dyDescent="0.25">
      <c r="A272" s="10">
        <f t="shared" si="23"/>
        <v>50</v>
      </c>
      <c r="B272" s="11">
        <f t="shared" ref="B272:C274" si="26">B271+7</f>
        <v>44996</v>
      </c>
      <c r="C272" s="11">
        <f t="shared" si="26"/>
        <v>45000</v>
      </c>
      <c r="D272" s="12">
        <f>'[1]traditional sales'!D944</f>
        <v>1101136</v>
      </c>
      <c r="E272" s="12">
        <f>'[1]traditional sales'!E944</f>
        <v>18036637</v>
      </c>
      <c r="F272" s="12">
        <f>'[1]traditional sales'!F944</f>
        <v>18100229</v>
      </c>
      <c r="G272" s="12">
        <f>'[1]traditional sales'!G944</f>
        <v>12510697</v>
      </c>
      <c r="H272" s="12">
        <f>'[1]traditional sales'!H944</f>
        <v>700624</v>
      </c>
      <c r="I272" s="12">
        <f>'[1]traditional sales'!I944</f>
        <v>4175713</v>
      </c>
      <c r="J272" s="12">
        <f>'[1]traditional sales'!J944</f>
        <v>6296718</v>
      </c>
      <c r="K272" s="12">
        <f>'[1]traditional sales'!M944</f>
        <v>4454648</v>
      </c>
      <c r="L272" s="12">
        <f>'[1]traditional sales'!N944</f>
        <v>2347686</v>
      </c>
      <c r="M272" s="12"/>
      <c r="N272" s="12"/>
      <c r="O272" s="12">
        <f>'[1]traditional sales'!S944+'[1]traditional sales'!R944</f>
        <v>88491368</v>
      </c>
      <c r="P272" s="15"/>
    </row>
    <row r="273" spans="1:16" ht="18" customHeight="1" x14ac:dyDescent="0.25">
      <c r="A273" s="10">
        <f t="shared" si="23"/>
        <v>51</v>
      </c>
      <c r="B273" s="11">
        <f t="shared" si="26"/>
        <v>45003</v>
      </c>
      <c r="C273" s="11">
        <f t="shared" si="26"/>
        <v>45007</v>
      </c>
      <c r="D273" s="12">
        <f>'[1]traditional sales'!D945</f>
        <v>1059469</v>
      </c>
      <c r="E273" s="12">
        <f>'[1]traditional sales'!E945</f>
        <v>17238115</v>
      </c>
      <c r="F273" s="12">
        <f>'[1]traditional sales'!F945</f>
        <v>17558985</v>
      </c>
      <c r="G273" s="12">
        <f>'[1]traditional sales'!G945</f>
        <v>12239292</v>
      </c>
      <c r="H273" s="12">
        <f>'[1]traditional sales'!H945</f>
        <v>683593</v>
      </c>
      <c r="I273" s="12">
        <f>'[1]traditional sales'!I945</f>
        <v>4039936</v>
      </c>
      <c r="J273" s="12">
        <f>'[1]traditional sales'!J945</f>
        <v>6493527</v>
      </c>
      <c r="K273" s="12">
        <f>'[1]traditional sales'!M945</f>
        <v>4612858</v>
      </c>
      <c r="L273" s="12">
        <f>'[1]traditional sales'!N945</f>
        <v>2260254</v>
      </c>
      <c r="M273" s="12"/>
      <c r="N273" s="12"/>
      <c r="O273" s="12">
        <f>'[1]traditional sales'!S945+'[1]traditional sales'!R945</f>
        <v>85042162</v>
      </c>
      <c r="P273" s="15"/>
    </row>
    <row r="274" spans="1:16" ht="18" customHeight="1" x14ac:dyDescent="0.25">
      <c r="A274" s="10">
        <f t="shared" si="23"/>
        <v>52</v>
      </c>
      <c r="B274" s="11">
        <f t="shared" si="26"/>
        <v>45010</v>
      </c>
      <c r="C274" s="11">
        <f t="shared" si="26"/>
        <v>45014</v>
      </c>
      <c r="D274" s="12">
        <f>'[1]traditional sales'!D946</f>
        <v>1088828</v>
      </c>
      <c r="E274" s="12">
        <f>'[1]traditional sales'!E946</f>
        <v>17046438.5</v>
      </c>
      <c r="F274" s="12">
        <f>'[1]traditional sales'!F946</f>
        <v>17517267.5</v>
      </c>
      <c r="G274" s="12">
        <f>'[1]traditional sales'!G946</f>
        <v>12066867</v>
      </c>
      <c r="H274" s="12">
        <f>'[1]traditional sales'!H946</f>
        <v>669220</v>
      </c>
      <c r="I274" s="12">
        <f>'[1]traditional sales'!I946</f>
        <v>3994289</v>
      </c>
      <c r="J274" s="12">
        <f>'[1]traditional sales'!J946</f>
        <v>6889109</v>
      </c>
      <c r="K274" s="12">
        <f>'[1]traditional sales'!M946</f>
        <v>4921387</v>
      </c>
      <c r="L274" s="12">
        <f>'[1]traditional sales'!N946</f>
        <v>2223598</v>
      </c>
      <c r="M274" s="12"/>
      <c r="N274" s="12"/>
      <c r="O274" s="12">
        <f>'[1]traditional sales'!S946+'[1]traditional sales'!R946</f>
        <v>85731687</v>
      </c>
      <c r="P274" s="15"/>
    </row>
    <row r="275" spans="1:16" ht="18" customHeight="1" thickBot="1" x14ac:dyDescent="0.3">
      <c r="A275" s="13" t="s">
        <v>24</v>
      </c>
      <c r="D275" s="14">
        <f t="shared" ref="D275:O275" si="27">SUM(D223:D274)</f>
        <v>65685349</v>
      </c>
      <c r="E275" s="14">
        <f t="shared" si="27"/>
        <v>883489785.5</v>
      </c>
      <c r="F275" s="14">
        <f t="shared" si="27"/>
        <v>927513916.5</v>
      </c>
      <c r="G275" s="14">
        <f t="shared" si="27"/>
        <v>628487579</v>
      </c>
      <c r="H275" s="14">
        <f t="shared" si="27"/>
        <v>34740700</v>
      </c>
      <c r="I275" s="14">
        <f t="shared" si="27"/>
        <v>209803580</v>
      </c>
      <c r="J275" s="14">
        <f t="shared" si="27"/>
        <v>486657354</v>
      </c>
      <c r="K275" s="14">
        <f>SUM(K223:K274)</f>
        <v>517351305</v>
      </c>
      <c r="L275" s="14">
        <f>SUM(L223:L274)</f>
        <v>119035467</v>
      </c>
      <c r="M275" s="14"/>
      <c r="N275" s="14"/>
      <c r="O275" s="14">
        <f t="shared" si="27"/>
        <v>4405977052</v>
      </c>
      <c r="P275" s="15"/>
    </row>
    <row r="276" spans="1:16" ht="18" customHeight="1" thickTop="1" x14ac:dyDescent="0.25">
      <c r="A276" s="13"/>
      <c r="P276" s="15"/>
    </row>
    <row r="277" spans="1:16" ht="18" customHeight="1" x14ac:dyDescent="0.25">
      <c r="A277">
        <v>1</v>
      </c>
      <c r="B277" s="16">
        <v>44289</v>
      </c>
      <c r="C277" s="16">
        <v>44293</v>
      </c>
      <c r="D277" s="17">
        <v>1130162</v>
      </c>
      <c r="E277" s="17">
        <v>21357732.5</v>
      </c>
      <c r="F277" s="17">
        <v>19734559.5</v>
      </c>
      <c r="G277" s="17">
        <v>14708673</v>
      </c>
      <c r="H277" s="17">
        <v>732074</v>
      </c>
      <c r="I277" s="17">
        <v>4512436</v>
      </c>
      <c r="J277" s="17">
        <v>5505566</v>
      </c>
      <c r="K277" s="17">
        <v>3565039</v>
      </c>
      <c r="L277" s="17">
        <v>2508718</v>
      </c>
      <c r="M277" s="17"/>
      <c r="N277" s="17"/>
      <c r="O277" s="17">
        <v>91811183</v>
      </c>
      <c r="P277" s="15"/>
    </row>
    <row r="278" spans="1:16" ht="18" customHeight="1" x14ac:dyDescent="0.25">
      <c r="A278">
        <v>2</v>
      </c>
      <c r="B278" s="16">
        <v>44296</v>
      </c>
      <c r="C278" s="16">
        <v>44300</v>
      </c>
      <c r="D278" s="17">
        <v>1119799</v>
      </c>
      <c r="E278" s="17">
        <v>21968076.5</v>
      </c>
      <c r="F278" s="17">
        <v>20313406.5</v>
      </c>
      <c r="G278" s="17">
        <v>13873847</v>
      </c>
      <c r="H278" s="17">
        <v>747350</v>
      </c>
      <c r="I278" s="17">
        <v>4508713</v>
      </c>
      <c r="J278" s="17">
        <v>6124964</v>
      </c>
      <c r="K278" s="17">
        <v>3711086</v>
      </c>
      <c r="L278" s="17">
        <v>2511322</v>
      </c>
      <c r="M278" s="17"/>
      <c r="N278" s="17"/>
      <c r="O278" s="17">
        <v>91375687</v>
      </c>
      <c r="P278" s="15"/>
    </row>
    <row r="279" spans="1:16" ht="18" customHeight="1" x14ac:dyDescent="0.25">
      <c r="A279">
        <v>3</v>
      </c>
      <c r="B279" s="16">
        <v>44303</v>
      </c>
      <c r="C279" s="16">
        <v>44307</v>
      </c>
      <c r="D279" s="17">
        <v>1107614</v>
      </c>
      <c r="E279" s="17">
        <v>21333937</v>
      </c>
      <c r="F279" s="17">
        <v>20064549</v>
      </c>
      <c r="G279" s="17">
        <v>14173481</v>
      </c>
      <c r="H279" s="17">
        <v>730110</v>
      </c>
      <c r="I279" s="17">
        <v>4416479</v>
      </c>
      <c r="J279" s="17">
        <v>6539356</v>
      </c>
      <c r="K279" s="17">
        <v>3840407</v>
      </c>
      <c r="L279" s="17">
        <v>2492048</v>
      </c>
      <c r="M279" s="17"/>
      <c r="N279" s="17"/>
      <c r="O279" s="17">
        <v>99292141</v>
      </c>
      <c r="P279" s="15"/>
    </row>
    <row r="280" spans="1:16" ht="18" customHeight="1" x14ac:dyDescent="0.25">
      <c r="A280">
        <v>4</v>
      </c>
      <c r="B280" s="16">
        <v>44310</v>
      </c>
      <c r="C280" s="16">
        <v>44314</v>
      </c>
      <c r="D280" s="17">
        <v>1163723</v>
      </c>
      <c r="E280" s="17">
        <v>20750694.5</v>
      </c>
      <c r="F280" s="17">
        <v>19592641</v>
      </c>
      <c r="G280" s="17">
        <v>13488712</v>
      </c>
      <c r="H280" s="17">
        <v>713485</v>
      </c>
      <c r="I280" s="17">
        <v>4341832</v>
      </c>
      <c r="J280" s="17">
        <v>7102852</v>
      </c>
      <c r="K280" s="17">
        <v>4199817</v>
      </c>
      <c r="L280" s="17">
        <v>2468282</v>
      </c>
      <c r="M280" s="17"/>
      <c r="N280" s="17"/>
      <c r="O280" s="17">
        <v>93911323</v>
      </c>
      <c r="P280" s="15"/>
    </row>
    <row r="281" spans="1:16" ht="18" customHeight="1" x14ac:dyDescent="0.25">
      <c r="A281">
        <v>5</v>
      </c>
      <c r="B281" s="16">
        <v>44317</v>
      </c>
      <c r="C281" s="16">
        <v>44321</v>
      </c>
      <c r="D281" s="17">
        <v>1138932</v>
      </c>
      <c r="E281" s="17">
        <v>21078424.5</v>
      </c>
      <c r="F281" s="17">
        <v>19900325.5</v>
      </c>
      <c r="G281" s="17">
        <v>13703041</v>
      </c>
      <c r="H281" s="17">
        <v>726200</v>
      </c>
      <c r="I281" s="17">
        <v>4380254</v>
      </c>
      <c r="J281" s="17">
        <v>8229645</v>
      </c>
      <c r="K281" s="17">
        <v>4791654</v>
      </c>
      <c r="L281" s="17">
        <v>2481718</v>
      </c>
      <c r="M281" s="17"/>
      <c r="N281" s="17"/>
      <c r="O281" s="17">
        <v>95682712</v>
      </c>
      <c r="P281" s="15"/>
    </row>
    <row r="282" spans="1:16" ht="18" customHeight="1" x14ac:dyDescent="0.25">
      <c r="A282">
        <v>6</v>
      </c>
      <c r="B282" s="16">
        <v>44324</v>
      </c>
      <c r="C282" s="16">
        <v>44328</v>
      </c>
      <c r="D282" s="17">
        <v>1212632</v>
      </c>
      <c r="E282" s="17">
        <v>21755871.5</v>
      </c>
      <c r="F282" s="17">
        <v>20082553.5</v>
      </c>
      <c r="G282" s="17">
        <v>14065430</v>
      </c>
      <c r="H282" s="17">
        <v>734992</v>
      </c>
      <c r="I282" s="17">
        <v>4439722</v>
      </c>
      <c r="J282" s="17">
        <v>9459302</v>
      </c>
      <c r="K282" s="17">
        <v>5192197</v>
      </c>
      <c r="L282" s="17">
        <v>2535996</v>
      </c>
      <c r="M282" s="17"/>
      <c r="N282" s="17"/>
      <c r="O282" s="17">
        <v>102611397</v>
      </c>
      <c r="P282" s="15"/>
    </row>
    <row r="283" spans="1:16" ht="18" customHeight="1" x14ac:dyDescent="0.25">
      <c r="A283">
        <v>7</v>
      </c>
      <c r="B283" s="16">
        <v>44331</v>
      </c>
      <c r="C283" s="16">
        <v>44335</v>
      </c>
      <c r="D283" s="17">
        <v>1163546</v>
      </c>
      <c r="E283" s="17">
        <v>20789405.5</v>
      </c>
      <c r="F283" s="17">
        <v>19130575</v>
      </c>
      <c r="G283" s="17">
        <v>13418586</v>
      </c>
      <c r="H283" s="17">
        <v>715477</v>
      </c>
      <c r="I283" s="17">
        <v>4309738</v>
      </c>
      <c r="J283" s="17">
        <v>11121147</v>
      </c>
      <c r="K283" s="17">
        <v>5546644</v>
      </c>
      <c r="L283" s="17">
        <v>2505602</v>
      </c>
      <c r="M283" s="17"/>
      <c r="N283" s="17"/>
      <c r="O283" s="17">
        <v>97279091</v>
      </c>
      <c r="P283" s="15"/>
    </row>
    <row r="284" spans="1:16" ht="18" customHeight="1" x14ac:dyDescent="0.25">
      <c r="A284">
        <v>8</v>
      </c>
      <c r="B284" s="16">
        <v>44338</v>
      </c>
      <c r="C284" s="16">
        <v>44342</v>
      </c>
      <c r="D284" s="17">
        <v>1179045</v>
      </c>
      <c r="E284" s="17">
        <v>20365697</v>
      </c>
      <c r="F284" s="17">
        <v>19328471.5</v>
      </c>
      <c r="G284" s="17">
        <v>12643134</v>
      </c>
      <c r="H284" s="17">
        <v>694637</v>
      </c>
      <c r="I284" s="17">
        <v>4237521</v>
      </c>
      <c r="J284" s="17">
        <v>14402633</v>
      </c>
      <c r="K284" s="17">
        <v>6429248</v>
      </c>
      <c r="L284" s="17">
        <v>2459472</v>
      </c>
      <c r="M284" s="17"/>
      <c r="N284" s="17"/>
      <c r="O284" s="17">
        <v>105036721</v>
      </c>
      <c r="P284" s="15"/>
    </row>
    <row r="285" spans="1:16" ht="18" customHeight="1" x14ac:dyDescent="0.25">
      <c r="A285">
        <v>9</v>
      </c>
      <c r="B285" s="16">
        <v>44345</v>
      </c>
      <c r="C285" s="16">
        <v>44349</v>
      </c>
      <c r="D285" s="17">
        <v>1132750</v>
      </c>
      <c r="E285" s="17">
        <v>19554587.5</v>
      </c>
      <c r="F285" s="17">
        <v>18639918</v>
      </c>
      <c r="G285" s="17">
        <v>12910660</v>
      </c>
      <c r="H285" s="17">
        <v>675032</v>
      </c>
      <c r="I285" s="17">
        <v>4148339</v>
      </c>
      <c r="J285" s="17">
        <v>4169158</v>
      </c>
      <c r="K285" s="17">
        <v>6056822</v>
      </c>
      <c r="L285" s="17">
        <v>2431028</v>
      </c>
      <c r="M285" s="17"/>
      <c r="N285" s="17"/>
      <c r="O285" s="17">
        <v>94878989</v>
      </c>
      <c r="P285" s="15"/>
    </row>
    <row r="286" spans="1:16" ht="18" customHeight="1" x14ac:dyDescent="0.25">
      <c r="A286">
        <v>10</v>
      </c>
      <c r="B286" s="16">
        <v>44352</v>
      </c>
      <c r="C286" s="16">
        <v>44356</v>
      </c>
      <c r="D286" s="17">
        <v>1145081</v>
      </c>
      <c r="E286" s="17">
        <v>20137926</v>
      </c>
      <c r="F286" s="17">
        <v>19277373.5</v>
      </c>
      <c r="G286" s="17">
        <v>13226464</v>
      </c>
      <c r="H286" s="17">
        <v>689410</v>
      </c>
      <c r="I286" s="17">
        <v>4221466</v>
      </c>
      <c r="J286" s="17">
        <v>4118562</v>
      </c>
      <c r="K286" s="17">
        <v>6295125</v>
      </c>
      <c r="L286" s="17">
        <v>2422555</v>
      </c>
      <c r="M286" s="17"/>
      <c r="N286" s="17"/>
      <c r="O286" s="17">
        <v>94650223</v>
      </c>
      <c r="P286" s="15"/>
    </row>
    <row r="287" spans="1:16" ht="18" customHeight="1" x14ac:dyDescent="0.25">
      <c r="A287">
        <v>11</v>
      </c>
      <c r="B287" s="16">
        <v>44359</v>
      </c>
      <c r="C287" s="16">
        <v>44363</v>
      </c>
      <c r="D287" s="17">
        <v>1071688</v>
      </c>
      <c r="E287" s="17">
        <v>19473546.5</v>
      </c>
      <c r="F287" s="17">
        <v>18766204.5</v>
      </c>
      <c r="G287" s="17">
        <v>12531902</v>
      </c>
      <c r="H287" s="17">
        <v>678194</v>
      </c>
      <c r="I287" s="17">
        <v>4054354</v>
      </c>
      <c r="J287" s="17">
        <v>3949421</v>
      </c>
      <c r="K287" s="17">
        <v>3401038</v>
      </c>
      <c r="L287" s="17">
        <v>2387344</v>
      </c>
      <c r="M287" s="17"/>
      <c r="N287" s="17"/>
      <c r="O287" s="17">
        <v>90533352</v>
      </c>
      <c r="P287" s="15"/>
    </row>
    <row r="288" spans="1:16" ht="18" customHeight="1" x14ac:dyDescent="0.25">
      <c r="A288">
        <v>12</v>
      </c>
      <c r="B288" s="16">
        <v>44366</v>
      </c>
      <c r="C288" s="16">
        <v>44370</v>
      </c>
      <c r="D288" s="17">
        <v>1162567</v>
      </c>
      <c r="E288" s="17">
        <v>19295976.5</v>
      </c>
      <c r="F288" s="17">
        <v>18638552.5</v>
      </c>
      <c r="G288" s="17">
        <v>12678884</v>
      </c>
      <c r="H288" s="17">
        <v>664311</v>
      </c>
      <c r="I288" s="17">
        <v>3951427</v>
      </c>
      <c r="J288" s="17">
        <v>3817005</v>
      </c>
      <c r="K288" s="17">
        <v>3646092</v>
      </c>
      <c r="L288" s="17">
        <v>2366492</v>
      </c>
      <c r="M288" s="17"/>
      <c r="N288" s="17"/>
      <c r="O288" s="17">
        <v>101673049</v>
      </c>
      <c r="P288" s="15"/>
    </row>
    <row r="289" spans="1:16" ht="18" customHeight="1" x14ac:dyDescent="0.25">
      <c r="A289">
        <v>13</v>
      </c>
      <c r="B289" s="16">
        <v>44373</v>
      </c>
      <c r="C289" s="16">
        <v>44377</v>
      </c>
      <c r="D289" s="17">
        <v>1144941</v>
      </c>
      <c r="E289" s="17">
        <v>19170919</v>
      </c>
      <c r="F289" s="17">
        <v>18553456.5</v>
      </c>
      <c r="G289" s="17">
        <v>12754884</v>
      </c>
      <c r="H289" s="17">
        <v>659854</v>
      </c>
      <c r="I289" s="17">
        <v>4050672</v>
      </c>
      <c r="J289" s="17">
        <v>3932598</v>
      </c>
      <c r="K289" s="17">
        <v>3790998</v>
      </c>
      <c r="L289" s="17">
        <v>2361124</v>
      </c>
      <c r="M289" s="17"/>
      <c r="N289" s="17"/>
      <c r="O289" s="17">
        <v>94986422</v>
      </c>
      <c r="P289" s="15"/>
    </row>
    <row r="290" spans="1:16" ht="18" customHeight="1" x14ac:dyDescent="0.25">
      <c r="A290">
        <v>14</v>
      </c>
      <c r="B290" s="16">
        <v>44380</v>
      </c>
      <c r="C290" s="16">
        <v>44384</v>
      </c>
      <c r="D290" s="17">
        <v>1149135</v>
      </c>
      <c r="E290" s="17">
        <v>19115428.5</v>
      </c>
      <c r="F290" s="17">
        <v>18297651.5</v>
      </c>
      <c r="G290" s="17">
        <v>12903682</v>
      </c>
      <c r="H290" s="17">
        <v>663425</v>
      </c>
      <c r="I290" s="17">
        <v>4049641</v>
      </c>
      <c r="J290" s="17">
        <v>4126218</v>
      </c>
      <c r="K290" s="17">
        <v>4129785</v>
      </c>
      <c r="L290" s="17">
        <v>2342628</v>
      </c>
      <c r="M290" s="17"/>
      <c r="N290" s="17"/>
      <c r="O290" s="17">
        <v>88724651</v>
      </c>
      <c r="P290" s="15"/>
    </row>
    <row r="291" spans="1:16" ht="18" customHeight="1" x14ac:dyDescent="0.25">
      <c r="A291">
        <v>15</v>
      </c>
      <c r="B291" s="16">
        <v>44387</v>
      </c>
      <c r="C291" s="16">
        <v>44391</v>
      </c>
      <c r="D291" s="17">
        <v>1125565</v>
      </c>
      <c r="E291" s="17">
        <v>18526281.5</v>
      </c>
      <c r="F291" s="17">
        <v>17664535.5</v>
      </c>
      <c r="G291" s="17">
        <v>12016473</v>
      </c>
      <c r="H291" s="17">
        <v>658214</v>
      </c>
      <c r="I291" s="17">
        <v>3990025</v>
      </c>
      <c r="J291" s="17">
        <v>4165556</v>
      </c>
      <c r="K291" s="17">
        <v>4309908</v>
      </c>
      <c r="L291" s="17">
        <v>2305275</v>
      </c>
      <c r="M291" s="17"/>
      <c r="N291" s="17"/>
      <c r="O291" s="17">
        <v>86933577</v>
      </c>
      <c r="P291" s="15"/>
    </row>
    <row r="292" spans="1:16" ht="18" customHeight="1" x14ac:dyDescent="0.25">
      <c r="A292">
        <v>16</v>
      </c>
      <c r="B292" s="16">
        <v>44394</v>
      </c>
      <c r="C292" s="16">
        <v>44398</v>
      </c>
      <c r="D292" s="17">
        <v>1084514</v>
      </c>
      <c r="E292" s="17">
        <v>18856454</v>
      </c>
      <c r="F292" s="17">
        <v>18258211</v>
      </c>
      <c r="G292" s="17">
        <v>12936011</v>
      </c>
      <c r="H292" s="17">
        <v>658056</v>
      </c>
      <c r="I292" s="17">
        <v>3999284</v>
      </c>
      <c r="J292" s="17">
        <v>4696252</v>
      </c>
      <c r="K292" s="17">
        <v>4582077</v>
      </c>
      <c r="L292" s="17">
        <v>2364652</v>
      </c>
      <c r="M292" s="17"/>
      <c r="N292" s="17"/>
      <c r="O292" s="17">
        <v>88504327</v>
      </c>
      <c r="P292" s="15"/>
    </row>
    <row r="293" spans="1:16" ht="18" customHeight="1" x14ac:dyDescent="0.25">
      <c r="A293">
        <v>17</v>
      </c>
      <c r="B293" s="16">
        <v>44401</v>
      </c>
      <c r="C293" s="16">
        <v>44405</v>
      </c>
      <c r="D293" s="17">
        <v>999324</v>
      </c>
      <c r="E293" s="17">
        <v>18234980.5</v>
      </c>
      <c r="F293" s="17">
        <v>17970098.5</v>
      </c>
      <c r="G293" s="17">
        <v>12617888</v>
      </c>
      <c r="H293" s="17">
        <v>644488</v>
      </c>
      <c r="I293" s="17">
        <v>3736282</v>
      </c>
      <c r="J293" s="17">
        <v>4832945</v>
      </c>
      <c r="K293" s="17">
        <v>4720827</v>
      </c>
      <c r="L293" s="17">
        <v>2346844</v>
      </c>
      <c r="M293" s="17"/>
      <c r="N293" s="17"/>
      <c r="O293" s="17">
        <v>88008314</v>
      </c>
      <c r="P293" s="15"/>
    </row>
    <row r="294" spans="1:16" ht="18" customHeight="1" x14ac:dyDescent="0.25">
      <c r="A294">
        <v>18</v>
      </c>
      <c r="B294" s="16">
        <v>44408</v>
      </c>
      <c r="C294" s="16">
        <v>44412</v>
      </c>
      <c r="D294" s="17">
        <v>997702</v>
      </c>
      <c r="E294" s="17">
        <v>18910634.5</v>
      </c>
      <c r="F294" s="17">
        <v>17993875</v>
      </c>
      <c r="G294" s="17">
        <v>12883097</v>
      </c>
      <c r="H294" s="17">
        <v>652569</v>
      </c>
      <c r="I294" s="17">
        <v>4523486</v>
      </c>
      <c r="J294" s="17">
        <v>5053200</v>
      </c>
      <c r="K294" s="17">
        <v>4973025</v>
      </c>
      <c r="L294" s="17">
        <v>2336212</v>
      </c>
      <c r="M294" s="17"/>
      <c r="N294" s="17"/>
      <c r="O294" s="17">
        <v>87815561</v>
      </c>
      <c r="P294" s="15"/>
    </row>
    <row r="295" spans="1:16" ht="18" customHeight="1" x14ac:dyDescent="0.25">
      <c r="A295">
        <v>19</v>
      </c>
      <c r="B295" s="16">
        <v>44415</v>
      </c>
      <c r="C295" s="16">
        <v>44419</v>
      </c>
      <c r="D295" s="17">
        <v>1026658</v>
      </c>
      <c r="E295" s="17">
        <v>19024613</v>
      </c>
      <c r="F295" s="17">
        <v>18563538.5</v>
      </c>
      <c r="G295" s="17">
        <v>13252544</v>
      </c>
      <c r="H295" s="17">
        <v>664149</v>
      </c>
      <c r="I295" s="17">
        <v>4706182</v>
      </c>
      <c r="J295" s="17">
        <v>5442789</v>
      </c>
      <c r="K295" s="17">
        <v>5478489</v>
      </c>
      <c r="L295" s="17">
        <v>2367880</v>
      </c>
      <c r="M295" s="17"/>
      <c r="N295" s="17"/>
      <c r="O295" s="17">
        <v>91530561</v>
      </c>
      <c r="P295" s="15"/>
    </row>
    <row r="296" spans="1:16" ht="18" customHeight="1" x14ac:dyDescent="0.25">
      <c r="A296">
        <v>20</v>
      </c>
      <c r="B296" s="16">
        <v>44422</v>
      </c>
      <c r="C296" s="16">
        <v>44426</v>
      </c>
      <c r="D296" s="17">
        <v>1019938</v>
      </c>
      <c r="E296" s="17">
        <v>17799504</v>
      </c>
      <c r="F296" s="17">
        <v>17562811</v>
      </c>
      <c r="G296" s="17">
        <v>12550494</v>
      </c>
      <c r="H296" s="17">
        <v>638864</v>
      </c>
      <c r="I296" s="17">
        <v>4560497</v>
      </c>
      <c r="J296" s="17">
        <v>5770107</v>
      </c>
      <c r="K296" s="17">
        <v>5616846</v>
      </c>
      <c r="L296" s="17">
        <v>2320246</v>
      </c>
      <c r="M296" s="17"/>
      <c r="N296" s="17"/>
      <c r="O296" s="17">
        <v>85605581</v>
      </c>
      <c r="P296" s="15"/>
    </row>
    <row r="297" spans="1:16" ht="18" customHeight="1" x14ac:dyDescent="0.25">
      <c r="A297">
        <v>21</v>
      </c>
      <c r="B297" s="16">
        <v>44429</v>
      </c>
      <c r="C297" s="16">
        <v>44433</v>
      </c>
      <c r="D297" s="17">
        <v>1039037</v>
      </c>
      <c r="E297" s="17">
        <v>17829519</v>
      </c>
      <c r="F297" s="17">
        <v>17888892.5</v>
      </c>
      <c r="G297" s="17">
        <v>12478121</v>
      </c>
      <c r="H297" s="17">
        <v>630723</v>
      </c>
      <c r="I297" s="17">
        <v>4590271</v>
      </c>
      <c r="J297" s="17">
        <v>6165480</v>
      </c>
      <c r="K297" s="17">
        <v>5892017</v>
      </c>
      <c r="L297" s="17">
        <v>2355124</v>
      </c>
      <c r="M297" s="17"/>
      <c r="N297" s="17"/>
      <c r="O297" s="17">
        <v>92867068</v>
      </c>
      <c r="P297" s="15"/>
    </row>
    <row r="298" spans="1:16" ht="18" customHeight="1" x14ac:dyDescent="0.25">
      <c r="A298">
        <v>22</v>
      </c>
      <c r="B298" s="16">
        <v>44436</v>
      </c>
      <c r="C298" s="16">
        <v>44440</v>
      </c>
      <c r="D298" s="17">
        <v>1041402</v>
      </c>
      <c r="E298" s="17">
        <v>16943898.5</v>
      </c>
      <c r="F298" s="17">
        <v>17170295</v>
      </c>
      <c r="G298" s="17">
        <v>12273967</v>
      </c>
      <c r="H298" s="17">
        <v>609291</v>
      </c>
      <c r="I298" s="17">
        <v>4411987</v>
      </c>
      <c r="J298" s="17">
        <v>6230962</v>
      </c>
      <c r="K298" s="17">
        <v>6931449</v>
      </c>
      <c r="L298" s="17">
        <v>2272132</v>
      </c>
      <c r="M298" s="17"/>
      <c r="N298" s="17"/>
      <c r="O298" s="17">
        <v>87039880</v>
      </c>
      <c r="P298" s="15"/>
    </row>
    <row r="299" spans="1:16" ht="18" customHeight="1" x14ac:dyDescent="0.25">
      <c r="A299">
        <v>23</v>
      </c>
      <c r="B299" s="16">
        <v>44443</v>
      </c>
      <c r="C299" s="16">
        <v>44447</v>
      </c>
      <c r="D299" s="17">
        <v>1099694</v>
      </c>
      <c r="E299" s="17">
        <v>18239746.5</v>
      </c>
      <c r="F299" s="17">
        <v>18039134</v>
      </c>
      <c r="G299" s="17">
        <v>12923308</v>
      </c>
      <c r="H299" s="17">
        <v>639619</v>
      </c>
      <c r="I299" s="17">
        <v>4656434</v>
      </c>
      <c r="J299" s="17">
        <v>7146880</v>
      </c>
      <c r="K299" s="17">
        <v>7849658</v>
      </c>
      <c r="L299" s="17">
        <v>2334924</v>
      </c>
      <c r="M299" s="17"/>
      <c r="N299" s="17"/>
      <c r="O299" s="17">
        <v>84777548</v>
      </c>
      <c r="P299" s="15"/>
    </row>
    <row r="300" spans="1:16" ht="18" customHeight="1" x14ac:dyDescent="0.25">
      <c r="A300">
        <v>24</v>
      </c>
      <c r="B300" s="16">
        <v>44450</v>
      </c>
      <c r="C300" s="16">
        <v>44454</v>
      </c>
      <c r="D300" s="17">
        <v>1065397</v>
      </c>
      <c r="E300" s="17">
        <v>18290964.5</v>
      </c>
      <c r="F300" s="17">
        <v>18066234.5</v>
      </c>
      <c r="G300" s="17">
        <v>12704144</v>
      </c>
      <c r="H300" s="17">
        <v>630132</v>
      </c>
      <c r="I300" s="17">
        <v>4642770</v>
      </c>
      <c r="J300" s="17">
        <v>7362621</v>
      </c>
      <c r="K300" s="17">
        <v>8402457</v>
      </c>
      <c r="L300" s="17">
        <v>2295436</v>
      </c>
      <c r="M300" s="17"/>
      <c r="N300" s="17"/>
      <c r="O300" s="17">
        <v>86129133</v>
      </c>
      <c r="P300" s="15"/>
    </row>
    <row r="301" spans="1:16" ht="18" customHeight="1" x14ac:dyDescent="0.25">
      <c r="A301">
        <v>25</v>
      </c>
      <c r="B301" s="16">
        <v>44457</v>
      </c>
      <c r="C301" s="16">
        <v>44461</v>
      </c>
      <c r="D301" s="17">
        <v>1130274</v>
      </c>
      <c r="E301" s="17">
        <v>18398392</v>
      </c>
      <c r="F301" s="17">
        <v>18132005.5</v>
      </c>
      <c r="G301" s="17">
        <v>12478322</v>
      </c>
      <c r="H301" s="17">
        <v>634428</v>
      </c>
      <c r="I301" s="17">
        <v>4624165</v>
      </c>
      <c r="J301" s="17">
        <v>8709087</v>
      </c>
      <c r="K301" s="17">
        <v>10057195</v>
      </c>
      <c r="L301" s="17">
        <v>2333247</v>
      </c>
      <c r="M301" s="17"/>
      <c r="N301" s="17"/>
      <c r="O301" s="17">
        <v>96123757</v>
      </c>
      <c r="P301" s="15"/>
    </row>
    <row r="302" spans="1:16" ht="18" customHeight="1" x14ac:dyDescent="0.25">
      <c r="A302">
        <v>26</v>
      </c>
      <c r="B302" s="16">
        <v>44464</v>
      </c>
      <c r="C302" s="16">
        <v>44468</v>
      </c>
      <c r="D302" s="17">
        <v>1120813</v>
      </c>
      <c r="E302" s="17">
        <v>17737204</v>
      </c>
      <c r="F302" s="17">
        <v>18057004</v>
      </c>
      <c r="G302" s="17">
        <v>12288306</v>
      </c>
      <c r="H302" s="17">
        <v>629085</v>
      </c>
      <c r="I302" s="17">
        <v>4569726</v>
      </c>
      <c r="J302" s="17">
        <v>6598607</v>
      </c>
      <c r="K302" s="17">
        <v>12829203</v>
      </c>
      <c r="L302" s="17">
        <v>2326978</v>
      </c>
      <c r="M302" s="17"/>
      <c r="N302" s="17"/>
      <c r="O302" s="17">
        <v>86170445</v>
      </c>
      <c r="P302" s="15"/>
    </row>
    <row r="303" spans="1:16" ht="18" customHeight="1" x14ac:dyDescent="0.25">
      <c r="A303">
        <v>27</v>
      </c>
      <c r="B303" s="16">
        <v>44471</v>
      </c>
      <c r="C303" s="16">
        <v>44475</v>
      </c>
      <c r="D303" s="17">
        <v>1262356</v>
      </c>
      <c r="E303" s="17">
        <v>17963822</v>
      </c>
      <c r="F303" s="17">
        <v>18293754</v>
      </c>
      <c r="G303" s="17">
        <v>12744018</v>
      </c>
      <c r="H303" s="17">
        <v>644468</v>
      </c>
      <c r="I303" s="17">
        <v>4697179</v>
      </c>
      <c r="J303" s="17">
        <v>4955354</v>
      </c>
      <c r="K303" s="17">
        <v>24515110</v>
      </c>
      <c r="L303" s="17">
        <v>2428068</v>
      </c>
      <c r="M303" s="17"/>
      <c r="N303" s="17"/>
      <c r="O303" s="17">
        <v>85104786</v>
      </c>
      <c r="P303" s="15"/>
    </row>
    <row r="304" spans="1:16" ht="18" customHeight="1" x14ac:dyDescent="0.25">
      <c r="A304">
        <v>28</v>
      </c>
      <c r="B304" s="16">
        <v>44478</v>
      </c>
      <c r="C304" s="16">
        <v>44482</v>
      </c>
      <c r="D304" s="17">
        <v>1169017</v>
      </c>
      <c r="E304" s="17">
        <v>18256416</v>
      </c>
      <c r="F304" s="17">
        <v>18445984</v>
      </c>
      <c r="G304" s="17">
        <v>12682720</v>
      </c>
      <c r="H304" s="17">
        <v>657786</v>
      </c>
      <c r="I304" s="17">
        <v>4577745</v>
      </c>
      <c r="J304" s="17">
        <v>4847236</v>
      </c>
      <c r="K304" s="17">
        <v>14447070</v>
      </c>
      <c r="L304" s="17">
        <v>2428444</v>
      </c>
      <c r="M304" s="17"/>
      <c r="N304" s="17"/>
      <c r="O304" s="17">
        <v>85214603</v>
      </c>
      <c r="P304" s="15"/>
    </row>
    <row r="305" spans="1:16" ht="18" customHeight="1" x14ac:dyDescent="0.25">
      <c r="A305">
        <v>29</v>
      </c>
      <c r="B305" s="16">
        <v>44485</v>
      </c>
      <c r="C305" s="16">
        <v>44489</v>
      </c>
      <c r="D305" s="17">
        <v>1113589</v>
      </c>
      <c r="E305" s="17">
        <v>17717975.5</v>
      </c>
      <c r="F305" s="17">
        <v>18097127.5</v>
      </c>
      <c r="G305" s="17">
        <v>12466733</v>
      </c>
      <c r="H305" s="17">
        <v>630909</v>
      </c>
      <c r="I305" s="17">
        <v>4442403</v>
      </c>
      <c r="J305" s="17">
        <v>4494792</v>
      </c>
      <c r="K305" s="17">
        <v>4462039</v>
      </c>
      <c r="L305" s="17">
        <v>2296842</v>
      </c>
      <c r="M305" s="17"/>
      <c r="N305" s="17"/>
      <c r="O305" s="17">
        <v>83081722</v>
      </c>
      <c r="P305" s="15"/>
    </row>
    <row r="306" spans="1:16" ht="18" customHeight="1" x14ac:dyDescent="0.25">
      <c r="A306">
        <v>30</v>
      </c>
      <c r="B306" s="16">
        <v>44492</v>
      </c>
      <c r="C306" s="16">
        <v>44496</v>
      </c>
      <c r="D306" s="17">
        <v>1117550</v>
      </c>
      <c r="E306" s="17">
        <v>17178972</v>
      </c>
      <c r="F306" s="17">
        <v>17999348.5</v>
      </c>
      <c r="G306" s="17">
        <v>12395764</v>
      </c>
      <c r="H306" s="17">
        <v>631613</v>
      </c>
      <c r="I306" s="17">
        <v>4384656</v>
      </c>
      <c r="J306" s="17">
        <v>4770100</v>
      </c>
      <c r="K306" s="17">
        <v>4761880</v>
      </c>
      <c r="L306" s="17">
        <v>2275702</v>
      </c>
      <c r="M306" s="17"/>
      <c r="N306" s="17"/>
      <c r="O306" s="17">
        <v>89952326</v>
      </c>
      <c r="P306" s="15"/>
    </row>
    <row r="307" spans="1:16" ht="18" customHeight="1" x14ac:dyDescent="0.25">
      <c r="A307">
        <v>31</v>
      </c>
      <c r="B307" s="16">
        <v>44499</v>
      </c>
      <c r="C307" s="16">
        <v>44503</v>
      </c>
      <c r="D307" s="17">
        <v>1106681</v>
      </c>
      <c r="E307" s="17">
        <v>16996899</v>
      </c>
      <c r="F307" s="17">
        <v>18100312</v>
      </c>
      <c r="G307" s="17">
        <v>12747202</v>
      </c>
      <c r="H307" s="17">
        <v>631357</v>
      </c>
      <c r="I307" s="17">
        <v>4351869</v>
      </c>
      <c r="J307" s="17">
        <v>3565899</v>
      </c>
      <c r="K307" s="17">
        <v>5446002</v>
      </c>
      <c r="L307" s="17">
        <v>2260136</v>
      </c>
      <c r="M307" s="17"/>
      <c r="N307" s="17"/>
      <c r="O307" s="17">
        <v>86557565</v>
      </c>
      <c r="P307" s="15"/>
    </row>
    <row r="308" spans="1:16" ht="18" customHeight="1" x14ac:dyDescent="0.25">
      <c r="A308">
        <v>32</v>
      </c>
      <c r="B308" s="16">
        <v>44506</v>
      </c>
      <c r="C308" s="16">
        <v>44510</v>
      </c>
      <c r="D308" s="17">
        <v>1124100</v>
      </c>
      <c r="E308" s="17">
        <v>18020770.5</v>
      </c>
      <c r="F308" s="17">
        <v>18648579</v>
      </c>
      <c r="G308" s="17">
        <v>12796732</v>
      </c>
      <c r="H308" s="17">
        <v>642616</v>
      </c>
      <c r="I308" s="17">
        <v>4510606</v>
      </c>
      <c r="J308" s="17">
        <v>3656649</v>
      </c>
      <c r="K308" s="17">
        <v>5812371</v>
      </c>
      <c r="L308" s="17">
        <v>2278455</v>
      </c>
      <c r="M308" s="17"/>
      <c r="N308" s="17"/>
      <c r="O308" s="17">
        <v>127396846</v>
      </c>
      <c r="P308" s="15"/>
    </row>
    <row r="309" spans="1:16" ht="18" customHeight="1" x14ac:dyDescent="0.25">
      <c r="A309">
        <v>33</v>
      </c>
      <c r="B309" s="16">
        <v>44513</v>
      </c>
      <c r="C309" s="16">
        <v>44517</v>
      </c>
      <c r="D309" s="17">
        <v>1115848</v>
      </c>
      <c r="E309" s="17">
        <v>17860153.5</v>
      </c>
      <c r="F309" s="17">
        <v>18120572.5</v>
      </c>
      <c r="G309" s="17">
        <v>12839642</v>
      </c>
      <c r="H309" s="17">
        <v>637863</v>
      </c>
      <c r="I309" s="17">
        <v>4392443</v>
      </c>
      <c r="J309" s="17">
        <v>3735548</v>
      </c>
      <c r="K309" s="17">
        <v>6001496</v>
      </c>
      <c r="L309" s="17">
        <v>2226280</v>
      </c>
      <c r="M309" s="17"/>
      <c r="N309" s="17"/>
      <c r="O309" s="17">
        <v>120408100</v>
      </c>
      <c r="P309" s="15"/>
    </row>
    <row r="310" spans="1:16" ht="18" customHeight="1" x14ac:dyDescent="0.25">
      <c r="A310">
        <v>34</v>
      </c>
      <c r="B310" s="16">
        <v>44520</v>
      </c>
      <c r="C310" s="16">
        <v>44524</v>
      </c>
      <c r="D310" s="17">
        <v>1125553</v>
      </c>
      <c r="E310" s="17">
        <v>17176574.5</v>
      </c>
      <c r="F310" s="17">
        <v>17839513</v>
      </c>
      <c r="G310" s="17">
        <v>12237180</v>
      </c>
      <c r="H310" s="17">
        <v>629694</v>
      </c>
      <c r="I310" s="17">
        <v>4320441</v>
      </c>
      <c r="J310" s="17">
        <v>3885003</v>
      </c>
      <c r="K310" s="17">
        <v>6495202</v>
      </c>
      <c r="L310" s="17">
        <v>2208216</v>
      </c>
      <c r="M310" s="17"/>
      <c r="N310" s="17"/>
      <c r="O310" s="17">
        <v>107080166</v>
      </c>
      <c r="P310" s="15"/>
    </row>
    <row r="311" spans="1:16" ht="18" customHeight="1" x14ac:dyDescent="0.25">
      <c r="A311">
        <v>35</v>
      </c>
      <c r="B311" s="16">
        <v>44527</v>
      </c>
      <c r="C311" s="16">
        <v>44531</v>
      </c>
      <c r="D311" s="17">
        <v>1018313</v>
      </c>
      <c r="E311" s="17">
        <v>16286372.5</v>
      </c>
      <c r="F311" s="17">
        <v>17077529</v>
      </c>
      <c r="G311" s="17">
        <v>12119006</v>
      </c>
      <c r="H311" s="17">
        <v>610199</v>
      </c>
      <c r="I311" s="17">
        <v>4136872</v>
      </c>
      <c r="J311" s="17">
        <v>3853567</v>
      </c>
      <c r="K311" s="17">
        <v>6781842</v>
      </c>
      <c r="L311" s="17">
        <v>2101244</v>
      </c>
      <c r="M311" s="17"/>
      <c r="N311" s="17"/>
      <c r="O311" s="17">
        <v>76894343</v>
      </c>
      <c r="P311" s="15"/>
    </row>
    <row r="312" spans="1:16" ht="18" customHeight="1" x14ac:dyDescent="0.25">
      <c r="A312">
        <v>36</v>
      </c>
      <c r="B312" s="16">
        <v>44534</v>
      </c>
      <c r="C312" s="16">
        <v>44538</v>
      </c>
      <c r="D312" s="17">
        <v>1005006</v>
      </c>
      <c r="E312" s="17">
        <v>17393818.5</v>
      </c>
      <c r="F312" s="17">
        <v>17995232</v>
      </c>
      <c r="G312" s="17">
        <v>12724947</v>
      </c>
      <c r="H312" s="17">
        <v>647001</v>
      </c>
      <c r="I312" s="17">
        <v>4395573</v>
      </c>
      <c r="J312" s="17">
        <v>4588558</v>
      </c>
      <c r="K312" s="17">
        <v>7382167</v>
      </c>
      <c r="L312" s="17">
        <v>2232068</v>
      </c>
      <c r="M312" s="17"/>
      <c r="N312" s="17"/>
      <c r="O312" s="17">
        <v>86056638</v>
      </c>
      <c r="P312" s="15"/>
    </row>
    <row r="313" spans="1:16" ht="18" customHeight="1" x14ac:dyDescent="0.25">
      <c r="A313">
        <v>37</v>
      </c>
      <c r="B313" s="16">
        <v>44541</v>
      </c>
      <c r="C313" s="16">
        <v>44545</v>
      </c>
      <c r="D313" s="17">
        <v>992251</v>
      </c>
      <c r="E313" s="17">
        <v>17294182</v>
      </c>
      <c r="F313" s="17">
        <v>17899279.5</v>
      </c>
      <c r="G313" s="17">
        <v>12633898</v>
      </c>
      <c r="H313" s="17">
        <v>630652</v>
      </c>
      <c r="I313" s="17">
        <v>4386582</v>
      </c>
      <c r="J313" s="17">
        <v>4835789</v>
      </c>
      <c r="K313" s="17">
        <v>7821161</v>
      </c>
      <c r="L313" s="17">
        <v>2230394</v>
      </c>
      <c r="M313" s="17"/>
      <c r="N313" s="17"/>
      <c r="O313" s="17">
        <v>80672817</v>
      </c>
      <c r="P313" s="15"/>
    </row>
    <row r="314" spans="1:16" ht="18" customHeight="1" x14ac:dyDescent="0.25">
      <c r="A314">
        <v>38</v>
      </c>
      <c r="B314" s="16">
        <v>44548</v>
      </c>
      <c r="C314" s="16">
        <v>44552</v>
      </c>
      <c r="D314" s="17">
        <v>981079</v>
      </c>
      <c r="E314" s="17">
        <v>17561311</v>
      </c>
      <c r="F314" s="17">
        <v>18032478.5</v>
      </c>
      <c r="G314" s="17">
        <v>12932541</v>
      </c>
      <c r="H314" s="17">
        <v>635451</v>
      </c>
      <c r="I314" s="17">
        <v>4373931</v>
      </c>
      <c r="J314" s="17">
        <v>5078974</v>
      </c>
      <c r="K314" s="17">
        <v>8800437</v>
      </c>
      <c r="L314" s="17">
        <v>2219852</v>
      </c>
      <c r="M314" s="17"/>
      <c r="N314" s="17"/>
      <c r="O314" s="17">
        <v>84059504</v>
      </c>
      <c r="P314" s="15"/>
    </row>
    <row r="315" spans="1:16" ht="18" customHeight="1" x14ac:dyDescent="0.25">
      <c r="A315">
        <v>39</v>
      </c>
      <c r="B315" s="16">
        <v>44555</v>
      </c>
      <c r="C315" s="16">
        <v>44559</v>
      </c>
      <c r="D315" s="17">
        <v>989908</v>
      </c>
      <c r="E315" s="17">
        <v>16853599</v>
      </c>
      <c r="F315" s="17">
        <v>17417711.5</v>
      </c>
      <c r="G315" s="17">
        <v>12334281</v>
      </c>
      <c r="H315" s="17">
        <v>608231</v>
      </c>
      <c r="I315" s="17">
        <v>4177454</v>
      </c>
      <c r="J315" s="17">
        <v>5422692</v>
      </c>
      <c r="K315" s="17">
        <v>9778752</v>
      </c>
      <c r="L315" s="17">
        <v>2175406</v>
      </c>
      <c r="M315" s="17"/>
      <c r="N315" s="17"/>
      <c r="O315" s="17">
        <v>81273905</v>
      </c>
      <c r="P315" s="15"/>
    </row>
    <row r="316" spans="1:16" ht="18" customHeight="1" x14ac:dyDescent="0.25">
      <c r="A316">
        <v>40</v>
      </c>
      <c r="B316" s="16">
        <v>44562</v>
      </c>
      <c r="C316" s="16">
        <v>44566</v>
      </c>
      <c r="D316" s="17">
        <v>1167431</v>
      </c>
      <c r="E316" s="17">
        <v>17518805.5</v>
      </c>
      <c r="F316" s="17">
        <v>17479486.5</v>
      </c>
      <c r="G316" s="17">
        <v>12964462</v>
      </c>
      <c r="H316" s="17">
        <v>647887</v>
      </c>
      <c r="I316" s="17">
        <v>4396404</v>
      </c>
      <c r="J316" s="17">
        <v>7929793</v>
      </c>
      <c r="K316" s="17">
        <v>19771851</v>
      </c>
      <c r="L316" s="17">
        <v>2396884</v>
      </c>
      <c r="M316" s="17"/>
      <c r="N316" s="17"/>
      <c r="O316" s="17">
        <v>80770471</v>
      </c>
      <c r="P316" s="15"/>
    </row>
    <row r="317" spans="1:16" ht="18" customHeight="1" x14ac:dyDescent="0.25">
      <c r="A317">
        <v>41</v>
      </c>
      <c r="B317" s="16">
        <v>44569</v>
      </c>
      <c r="C317" s="16">
        <v>44573</v>
      </c>
      <c r="D317" s="17">
        <v>1168457</v>
      </c>
      <c r="E317" s="17">
        <v>17230156</v>
      </c>
      <c r="F317" s="17">
        <v>16992342.5</v>
      </c>
      <c r="G317" s="17">
        <v>11938701</v>
      </c>
      <c r="H317" s="17">
        <v>655243</v>
      </c>
      <c r="I317" s="17">
        <v>4266520</v>
      </c>
      <c r="J317" s="17">
        <v>8570753</v>
      </c>
      <c r="K317" s="17">
        <v>22918458</v>
      </c>
      <c r="L317" s="17">
        <v>2407808</v>
      </c>
      <c r="M317" s="17"/>
      <c r="N317" s="17"/>
      <c r="O317" s="17">
        <v>82884077</v>
      </c>
      <c r="P317" s="15"/>
    </row>
    <row r="318" spans="1:16" ht="18" customHeight="1" x14ac:dyDescent="0.25">
      <c r="A318">
        <v>42</v>
      </c>
      <c r="B318" s="16">
        <v>44576</v>
      </c>
      <c r="C318" s="16">
        <v>44580</v>
      </c>
      <c r="D318" s="17">
        <v>1046098</v>
      </c>
      <c r="E318" s="17">
        <v>16615972.5</v>
      </c>
      <c r="F318" s="17">
        <v>16818548</v>
      </c>
      <c r="G318" s="17">
        <v>11436433</v>
      </c>
      <c r="H318" s="17">
        <v>639433</v>
      </c>
      <c r="I318" s="17">
        <v>4120117</v>
      </c>
      <c r="J318" s="17">
        <v>7776495</v>
      </c>
      <c r="K318" s="17">
        <v>4515156</v>
      </c>
      <c r="L318" s="17">
        <v>2203949</v>
      </c>
      <c r="M318" s="17"/>
      <c r="N318" s="17"/>
      <c r="O318" s="17">
        <v>81144154</v>
      </c>
      <c r="P318" s="15"/>
    </row>
    <row r="319" spans="1:16" ht="18" customHeight="1" x14ac:dyDescent="0.25">
      <c r="A319">
        <v>43</v>
      </c>
      <c r="B319" s="16">
        <v>44583</v>
      </c>
      <c r="C319" s="16">
        <v>44587</v>
      </c>
      <c r="D319" s="17">
        <v>976194</v>
      </c>
      <c r="E319" s="17">
        <v>16594354</v>
      </c>
      <c r="F319" s="17">
        <v>16705349.5</v>
      </c>
      <c r="G319" s="17">
        <v>11821907</v>
      </c>
      <c r="H319" s="17">
        <v>624521</v>
      </c>
      <c r="I319" s="17">
        <v>4090746</v>
      </c>
      <c r="J319" s="17">
        <v>7878577</v>
      </c>
      <c r="K319" s="17">
        <v>4606561</v>
      </c>
      <c r="L319" s="17">
        <v>2163793</v>
      </c>
      <c r="M319" s="17"/>
      <c r="N319" s="17"/>
      <c r="O319" s="17">
        <v>90551094</v>
      </c>
      <c r="P319" s="15"/>
    </row>
    <row r="320" spans="1:16" ht="18" customHeight="1" x14ac:dyDescent="0.25">
      <c r="A320">
        <v>44</v>
      </c>
      <c r="B320" s="16">
        <v>44590</v>
      </c>
      <c r="C320" s="16">
        <v>44594</v>
      </c>
      <c r="D320" s="17">
        <v>981553</v>
      </c>
      <c r="E320" s="17">
        <v>15757353.5</v>
      </c>
      <c r="F320" s="17">
        <v>16087433</v>
      </c>
      <c r="G320" s="17">
        <v>10933928</v>
      </c>
      <c r="H320" s="17">
        <v>602763</v>
      </c>
      <c r="I320" s="17">
        <v>3968267</v>
      </c>
      <c r="J320" s="17">
        <v>8929374</v>
      </c>
      <c r="K320" s="17">
        <v>4835107</v>
      </c>
      <c r="L320" s="17">
        <v>2108898</v>
      </c>
      <c r="M320" s="17"/>
      <c r="N320" s="17"/>
      <c r="O320" s="17">
        <v>78218176</v>
      </c>
      <c r="P320" s="15"/>
    </row>
    <row r="321" spans="1:16" ht="18" customHeight="1" x14ac:dyDescent="0.25">
      <c r="A321">
        <v>45</v>
      </c>
      <c r="B321" s="16">
        <v>44597</v>
      </c>
      <c r="C321" s="16">
        <v>44601</v>
      </c>
      <c r="D321" s="17">
        <v>1001825</v>
      </c>
      <c r="E321" s="17">
        <v>17447201.5</v>
      </c>
      <c r="F321" s="17">
        <v>17041248.5</v>
      </c>
      <c r="G321" s="17">
        <v>12166370</v>
      </c>
      <c r="H321" s="17">
        <v>627549</v>
      </c>
      <c r="I321" s="17">
        <v>4170868</v>
      </c>
      <c r="J321" s="17">
        <v>3708213</v>
      </c>
      <c r="K321" s="17">
        <v>5640896</v>
      </c>
      <c r="L321" s="17">
        <v>2209239</v>
      </c>
      <c r="M321" s="17"/>
      <c r="N321" s="17"/>
      <c r="O321" s="17">
        <v>85618432</v>
      </c>
      <c r="P321" s="15"/>
    </row>
    <row r="322" spans="1:16" ht="18" customHeight="1" x14ac:dyDescent="0.25">
      <c r="A322">
        <v>46</v>
      </c>
      <c r="B322" s="16">
        <v>44604</v>
      </c>
      <c r="C322" s="16">
        <v>44608</v>
      </c>
      <c r="D322" s="17">
        <v>1065037</v>
      </c>
      <c r="E322" s="17">
        <v>17771789.5</v>
      </c>
      <c r="F322" s="17">
        <v>17552996</v>
      </c>
      <c r="G322" s="17">
        <v>12646629</v>
      </c>
      <c r="H322" s="17">
        <v>628766</v>
      </c>
      <c r="I322" s="17">
        <v>4317904</v>
      </c>
      <c r="J322" s="17">
        <v>3838255</v>
      </c>
      <c r="K322" s="17">
        <v>6239751</v>
      </c>
      <c r="L322" s="17">
        <v>2230800</v>
      </c>
      <c r="M322" s="17"/>
      <c r="N322" s="17"/>
      <c r="O322" s="17">
        <v>74997433</v>
      </c>
      <c r="P322" s="15"/>
    </row>
    <row r="323" spans="1:16" ht="18" customHeight="1" x14ac:dyDescent="0.25">
      <c r="A323">
        <v>47</v>
      </c>
      <c r="B323" s="16">
        <v>44611</v>
      </c>
      <c r="C323" s="16">
        <v>44615</v>
      </c>
      <c r="D323" s="17">
        <v>1044504</v>
      </c>
      <c r="E323" s="17">
        <v>17991861.5</v>
      </c>
      <c r="F323" s="17">
        <v>17657107.5</v>
      </c>
      <c r="G323" s="17">
        <v>12614398</v>
      </c>
      <c r="H323" s="17">
        <v>639226</v>
      </c>
      <c r="I323" s="17">
        <v>4225658</v>
      </c>
      <c r="J323" s="17">
        <v>3893735</v>
      </c>
      <c r="K323" s="17">
        <v>4541207</v>
      </c>
      <c r="L323" s="17">
        <v>2189514</v>
      </c>
      <c r="M323" s="17"/>
      <c r="N323" s="17"/>
      <c r="O323" s="17">
        <v>78480436</v>
      </c>
      <c r="P323" s="15"/>
    </row>
    <row r="324" spans="1:16" ht="18" customHeight="1" x14ac:dyDescent="0.25">
      <c r="A324">
        <v>48</v>
      </c>
      <c r="B324" s="16">
        <v>44618</v>
      </c>
      <c r="C324" s="16">
        <v>44622</v>
      </c>
      <c r="D324" s="17">
        <v>1074333</v>
      </c>
      <c r="E324" s="17">
        <v>17079197</v>
      </c>
      <c r="F324" s="17">
        <v>17336000.5</v>
      </c>
      <c r="G324" s="17">
        <v>12734899</v>
      </c>
      <c r="H324" s="17">
        <v>636953</v>
      </c>
      <c r="I324" s="17">
        <v>4184423</v>
      </c>
      <c r="J324" s="17">
        <v>4231379</v>
      </c>
      <c r="K324" s="17">
        <v>4151898</v>
      </c>
      <c r="L324" s="17">
        <v>2185272</v>
      </c>
      <c r="M324" s="17"/>
      <c r="N324" s="17"/>
      <c r="O324" s="17">
        <v>72428147</v>
      </c>
      <c r="P324" s="15"/>
    </row>
    <row r="325" spans="1:16" ht="18" customHeight="1" x14ac:dyDescent="0.25">
      <c r="A325">
        <v>49</v>
      </c>
      <c r="B325" s="16">
        <v>44625</v>
      </c>
      <c r="C325" s="16">
        <v>44629</v>
      </c>
      <c r="D325" s="17">
        <v>1123585</v>
      </c>
      <c r="E325" s="17">
        <v>19041870.5</v>
      </c>
      <c r="F325" s="17">
        <v>18668451</v>
      </c>
      <c r="G325" s="17">
        <v>13299504</v>
      </c>
      <c r="H325" s="17">
        <v>667509</v>
      </c>
      <c r="I325" s="17">
        <v>4416117</v>
      </c>
      <c r="J325" s="17">
        <v>4796451</v>
      </c>
      <c r="K325" s="17">
        <v>4496726</v>
      </c>
      <c r="L325" s="17">
        <v>2265306</v>
      </c>
      <c r="M325" s="17"/>
      <c r="N325" s="17"/>
      <c r="O325" s="17">
        <v>83883352</v>
      </c>
      <c r="P325" s="15"/>
    </row>
    <row r="326" spans="1:16" ht="18" customHeight="1" x14ac:dyDescent="0.25">
      <c r="A326">
        <v>50</v>
      </c>
      <c r="B326" s="16">
        <v>44632</v>
      </c>
      <c r="C326" s="16">
        <v>44636</v>
      </c>
      <c r="D326" s="17">
        <v>1105273</v>
      </c>
      <c r="E326" s="17">
        <v>18069397</v>
      </c>
      <c r="F326" s="17">
        <v>18090136</v>
      </c>
      <c r="G326" s="17">
        <v>12556266</v>
      </c>
      <c r="H326" s="17">
        <v>655433</v>
      </c>
      <c r="I326" s="17">
        <v>4235312</v>
      </c>
      <c r="J326" s="17">
        <v>4051822</v>
      </c>
      <c r="K326" s="17">
        <v>4768229</v>
      </c>
      <c r="L326" s="17">
        <v>2207484</v>
      </c>
      <c r="M326" s="17"/>
      <c r="N326" s="17"/>
      <c r="O326" s="17">
        <v>80401464</v>
      </c>
      <c r="P326" s="15"/>
    </row>
    <row r="327" spans="1:16" ht="18" customHeight="1" x14ac:dyDescent="0.25">
      <c r="A327">
        <v>51</v>
      </c>
      <c r="B327" s="16">
        <v>44639</v>
      </c>
      <c r="C327" s="16">
        <v>44643</v>
      </c>
      <c r="D327" s="17">
        <v>1128746</v>
      </c>
      <c r="E327" s="17">
        <v>17963779.5</v>
      </c>
      <c r="F327" s="17">
        <v>18137860</v>
      </c>
      <c r="G327" s="17">
        <v>12712171</v>
      </c>
      <c r="H327" s="17">
        <v>660027</v>
      </c>
      <c r="I327" s="17">
        <v>4287121</v>
      </c>
      <c r="J327" s="17">
        <v>3478863</v>
      </c>
      <c r="K327" s="17">
        <v>5538110</v>
      </c>
      <c r="L327" s="17">
        <v>2193710</v>
      </c>
      <c r="M327" s="17"/>
      <c r="N327" s="17"/>
      <c r="O327" s="17">
        <v>84482009</v>
      </c>
      <c r="P327" s="15"/>
    </row>
    <row r="328" spans="1:16" ht="18" customHeight="1" x14ac:dyDescent="0.25">
      <c r="A328">
        <v>52</v>
      </c>
      <c r="B328" s="16">
        <v>44646</v>
      </c>
      <c r="C328" s="16">
        <v>44650</v>
      </c>
      <c r="D328" s="17">
        <v>1168246</v>
      </c>
      <c r="E328" s="17">
        <v>17309434</v>
      </c>
      <c r="F328" s="17">
        <v>17841007</v>
      </c>
      <c r="G328" s="17">
        <v>12517985</v>
      </c>
      <c r="H328" s="17">
        <v>644521</v>
      </c>
      <c r="I328" s="17">
        <v>4193067</v>
      </c>
      <c r="J328" s="17">
        <v>3568284</v>
      </c>
      <c r="K328" s="17">
        <v>5817122</v>
      </c>
      <c r="L328" s="17">
        <v>2179284</v>
      </c>
      <c r="M328" s="17"/>
      <c r="N328" s="17"/>
      <c r="O328" s="17">
        <v>81407025</v>
      </c>
      <c r="P328" s="15"/>
    </row>
    <row r="329" spans="1:16" ht="18" customHeight="1" thickBot="1" x14ac:dyDescent="0.3">
      <c r="A329" t="s">
        <v>25</v>
      </c>
      <c r="B329" s="16"/>
      <c r="C329" s="16"/>
      <c r="D329" s="18">
        <f>SUM(D277:D328)</f>
        <v>56944466</v>
      </c>
      <c r="E329" s="18">
        <f t="shared" ref="E329:O329" si="28">SUM(E277:E328)</f>
        <v>957892453</v>
      </c>
      <c r="F329" s="18">
        <f t="shared" si="28"/>
        <v>946062260</v>
      </c>
      <c r="G329" s="18">
        <f t="shared" si="28"/>
        <v>662482372</v>
      </c>
      <c r="H329" s="18">
        <f t="shared" si="28"/>
        <v>34081840</v>
      </c>
      <c r="I329" s="18">
        <f t="shared" si="28"/>
        <v>224653981</v>
      </c>
      <c r="J329" s="18">
        <f t="shared" si="28"/>
        <v>295115068</v>
      </c>
      <c r="K329" s="18">
        <f t="shared" si="28"/>
        <v>356585704</v>
      </c>
      <c r="L329" s="18">
        <f t="shared" si="28"/>
        <v>120536327</v>
      </c>
      <c r="M329" s="18"/>
      <c r="N329" s="18"/>
      <c r="O329" s="18">
        <f t="shared" si="28"/>
        <v>4652972284</v>
      </c>
      <c r="P329" s="15"/>
    </row>
    <row r="330" spans="1:16" ht="18" customHeight="1" thickTop="1" x14ac:dyDescent="0.25">
      <c r="B330" s="16"/>
      <c r="C330" s="16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5"/>
    </row>
    <row r="331" spans="1:16" ht="18" customHeight="1" x14ac:dyDescent="0.25">
      <c r="A331">
        <v>1</v>
      </c>
      <c r="B331" s="16">
        <v>43918</v>
      </c>
      <c r="C331" s="16">
        <v>43922</v>
      </c>
      <c r="D331" s="17">
        <v>900789</v>
      </c>
      <c r="E331" s="17">
        <v>13993370</v>
      </c>
      <c r="F331" s="17">
        <v>14057597</v>
      </c>
      <c r="G331" s="17">
        <v>4541450</v>
      </c>
      <c r="H331" s="17">
        <v>454213</v>
      </c>
      <c r="I331" s="17">
        <v>3282762</v>
      </c>
      <c r="J331" s="17">
        <v>2859663</v>
      </c>
      <c r="K331" s="17">
        <v>2909811</v>
      </c>
      <c r="L331" s="17">
        <v>1755382</v>
      </c>
      <c r="M331" s="17"/>
      <c r="N331" s="17"/>
      <c r="O331" s="17">
        <v>66125338</v>
      </c>
      <c r="P331" s="15"/>
    </row>
    <row r="332" spans="1:16" ht="18" customHeight="1" x14ac:dyDescent="0.25">
      <c r="A332">
        <v>2</v>
      </c>
      <c r="B332" s="16">
        <v>43925</v>
      </c>
      <c r="C332" s="16">
        <v>43929</v>
      </c>
      <c r="D332" s="17">
        <v>887645</v>
      </c>
      <c r="E332" s="17">
        <v>13484549.5</v>
      </c>
      <c r="F332" s="17">
        <v>13328266.5</v>
      </c>
      <c r="G332" s="17">
        <v>3785577</v>
      </c>
      <c r="H332" s="17">
        <v>439855</v>
      </c>
      <c r="I332" s="17">
        <v>3174276</v>
      </c>
      <c r="J332" s="17">
        <v>2718695</v>
      </c>
      <c r="K332" s="17">
        <v>2783227</v>
      </c>
      <c r="L332" s="17">
        <v>1653736</v>
      </c>
      <c r="M332" s="17"/>
      <c r="N332" s="17"/>
      <c r="O332" s="17">
        <v>65432914</v>
      </c>
      <c r="P332" s="15"/>
    </row>
    <row r="333" spans="1:16" ht="18" customHeight="1" x14ac:dyDescent="0.25">
      <c r="A333">
        <v>3</v>
      </c>
      <c r="B333" s="16">
        <v>43932</v>
      </c>
      <c r="C333" s="16">
        <v>43936</v>
      </c>
      <c r="D333" s="17">
        <v>922619</v>
      </c>
      <c r="E333" s="17">
        <v>13223542</v>
      </c>
      <c r="F333" s="17">
        <v>12846635</v>
      </c>
      <c r="G333" s="17">
        <v>3568073</v>
      </c>
      <c r="H333" s="17">
        <v>436988</v>
      </c>
      <c r="I333" s="17">
        <v>3096171</v>
      </c>
      <c r="J333" s="17">
        <v>2783370</v>
      </c>
      <c r="K333" s="17">
        <v>2391709</v>
      </c>
      <c r="L333" s="17">
        <v>1602937</v>
      </c>
      <c r="M333" s="17"/>
      <c r="N333" s="17"/>
      <c r="O333" s="17">
        <v>62466383</v>
      </c>
      <c r="P333" s="15"/>
    </row>
    <row r="334" spans="1:16" ht="18" customHeight="1" x14ac:dyDescent="0.25">
      <c r="A334">
        <v>4</v>
      </c>
      <c r="B334" s="16">
        <v>43939</v>
      </c>
      <c r="C334" s="16">
        <v>43943</v>
      </c>
      <c r="D334" s="17">
        <v>941146</v>
      </c>
      <c r="E334" s="17">
        <v>13706432.5</v>
      </c>
      <c r="F334" s="17">
        <v>13644118</v>
      </c>
      <c r="G334" s="17">
        <v>4148971</v>
      </c>
      <c r="H334" s="17">
        <v>472026</v>
      </c>
      <c r="I334" s="17">
        <v>3261313</v>
      </c>
      <c r="J334" s="17">
        <v>3194624</v>
      </c>
      <c r="K334" s="17">
        <v>2011373</v>
      </c>
      <c r="L334" s="17">
        <v>1668236</v>
      </c>
      <c r="M334" s="17"/>
      <c r="N334" s="17"/>
      <c r="O334" s="17">
        <v>63849310</v>
      </c>
      <c r="P334" s="15"/>
    </row>
    <row r="335" spans="1:16" ht="18" customHeight="1" x14ac:dyDescent="0.25">
      <c r="A335">
        <v>5</v>
      </c>
      <c r="B335" s="16">
        <v>43946</v>
      </c>
      <c r="C335" s="16">
        <v>43950</v>
      </c>
      <c r="D335" s="17">
        <v>972127</v>
      </c>
      <c r="E335" s="17">
        <v>14965578.5</v>
      </c>
      <c r="F335" s="17">
        <v>14621011</v>
      </c>
      <c r="G335" s="17">
        <v>4584833</v>
      </c>
      <c r="H335" s="17">
        <v>500213</v>
      </c>
      <c r="I335" s="17">
        <v>3483857</v>
      </c>
      <c r="J335" s="17">
        <v>3549242</v>
      </c>
      <c r="K335" s="17">
        <v>2157802</v>
      </c>
      <c r="L335" s="17">
        <v>1801622</v>
      </c>
      <c r="M335" s="17"/>
      <c r="N335" s="17"/>
      <c r="O335" s="17">
        <v>63564108</v>
      </c>
      <c r="P335" s="15"/>
    </row>
    <row r="336" spans="1:16" ht="18" customHeight="1" x14ac:dyDescent="0.25">
      <c r="A336">
        <v>6</v>
      </c>
      <c r="B336" s="16">
        <v>43953</v>
      </c>
      <c r="C336" s="16">
        <v>43957</v>
      </c>
      <c r="D336" s="17">
        <v>1044604</v>
      </c>
      <c r="E336" s="17">
        <v>15962852</v>
      </c>
      <c r="F336" s="17">
        <v>15495293.5</v>
      </c>
      <c r="G336" s="17">
        <v>5370614</v>
      </c>
      <c r="H336" s="17">
        <v>533061</v>
      </c>
      <c r="I336" s="17">
        <v>3712994</v>
      </c>
      <c r="J336" s="17">
        <v>4249368</v>
      </c>
      <c r="K336" s="17">
        <v>2431681</v>
      </c>
      <c r="L336" s="17">
        <v>1892609</v>
      </c>
      <c r="M336" s="17"/>
      <c r="N336" s="17"/>
      <c r="O336" s="17">
        <v>68916788</v>
      </c>
      <c r="P336" s="15"/>
    </row>
    <row r="337" spans="1:16" ht="18" customHeight="1" x14ac:dyDescent="0.25">
      <c r="A337">
        <v>7</v>
      </c>
      <c r="B337" s="16">
        <v>43960</v>
      </c>
      <c r="C337" s="16">
        <v>43964</v>
      </c>
      <c r="D337" s="17">
        <v>1035735</v>
      </c>
      <c r="E337" s="17">
        <v>18364080.5</v>
      </c>
      <c r="F337" s="17">
        <v>16920561</v>
      </c>
      <c r="G337" s="17">
        <v>6070494</v>
      </c>
      <c r="H337" s="17">
        <v>550394</v>
      </c>
      <c r="I337" s="17">
        <v>3963504</v>
      </c>
      <c r="J337" s="17">
        <v>4817425</v>
      </c>
      <c r="K337" s="17">
        <v>2634623</v>
      </c>
      <c r="L337" s="17">
        <v>2041004</v>
      </c>
      <c r="M337" s="17"/>
      <c r="N337" s="17"/>
      <c r="O337" s="17">
        <v>56376884</v>
      </c>
      <c r="P337" s="15"/>
    </row>
    <row r="338" spans="1:16" ht="18" customHeight="1" x14ac:dyDescent="0.25">
      <c r="A338">
        <v>8</v>
      </c>
      <c r="B338" s="16">
        <v>43967</v>
      </c>
      <c r="C338" s="16">
        <v>43971</v>
      </c>
      <c r="D338" s="17">
        <v>955359</v>
      </c>
      <c r="E338" s="17">
        <v>18186796.5</v>
      </c>
      <c r="F338" s="17">
        <v>16871762</v>
      </c>
      <c r="G338" s="17">
        <v>6166088</v>
      </c>
      <c r="H338" s="17">
        <v>562903</v>
      </c>
      <c r="I338" s="17">
        <v>4024785</v>
      </c>
      <c r="J338" s="17">
        <v>5254665</v>
      </c>
      <c r="K338" s="17">
        <v>2818546</v>
      </c>
      <c r="L338" s="17">
        <v>2062484</v>
      </c>
      <c r="M338" s="17"/>
      <c r="N338" s="17"/>
      <c r="O338" s="17">
        <v>56488516</v>
      </c>
      <c r="P338" s="15"/>
    </row>
    <row r="339" spans="1:16" ht="18" customHeight="1" x14ac:dyDescent="0.25">
      <c r="A339">
        <v>9</v>
      </c>
      <c r="B339" s="16">
        <v>43974</v>
      </c>
      <c r="C339" s="16">
        <v>43978</v>
      </c>
      <c r="D339" s="17">
        <v>965292</v>
      </c>
      <c r="E339" s="17">
        <v>18330546.5</v>
      </c>
      <c r="F339" s="17">
        <v>16841659.5</v>
      </c>
      <c r="G339" s="17">
        <v>6702583</v>
      </c>
      <c r="H339" s="17">
        <v>560219</v>
      </c>
      <c r="I339" s="17">
        <v>4082695</v>
      </c>
      <c r="J339" s="17">
        <v>5814815</v>
      </c>
      <c r="K339" s="17">
        <v>3105915</v>
      </c>
      <c r="L339" s="17">
        <v>2141936</v>
      </c>
      <c r="M339" s="17"/>
      <c r="N339" s="17"/>
      <c r="O339" s="17">
        <v>61050284</v>
      </c>
      <c r="P339" s="15"/>
    </row>
    <row r="340" spans="1:16" ht="18" customHeight="1" x14ac:dyDescent="0.25">
      <c r="A340">
        <v>10</v>
      </c>
      <c r="B340" s="16">
        <v>43981</v>
      </c>
      <c r="C340" s="16">
        <v>43985</v>
      </c>
      <c r="D340" s="17">
        <v>961280</v>
      </c>
      <c r="E340" s="17">
        <v>17652242.5</v>
      </c>
      <c r="F340" s="17">
        <v>16407749</v>
      </c>
      <c r="G340" s="17">
        <v>7156260</v>
      </c>
      <c r="H340" s="17">
        <v>563652</v>
      </c>
      <c r="I340" s="17">
        <v>4067811</v>
      </c>
      <c r="J340" s="17">
        <v>6458834</v>
      </c>
      <c r="K340" s="17">
        <v>3454632</v>
      </c>
      <c r="L340" s="17">
        <v>2144252</v>
      </c>
      <c r="M340" s="17"/>
      <c r="N340" s="17"/>
      <c r="O340" s="17">
        <v>64222378</v>
      </c>
      <c r="P340" s="15"/>
    </row>
    <row r="341" spans="1:16" ht="18" customHeight="1" x14ac:dyDescent="0.25">
      <c r="A341">
        <v>11</v>
      </c>
      <c r="B341" s="16">
        <v>43988</v>
      </c>
      <c r="C341" s="16">
        <v>43992</v>
      </c>
      <c r="D341" s="17">
        <v>1010557</v>
      </c>
      <c r="E341" s="17">
        <v>18555755</v>
      </c>
      <c r="F341" s="17">
        <v>17363759</v>
      </c>
      <c r="G341" s="17">
        <v>7607821</v>
      </c>
      <c r="H341" s="17">
        <v>591256</v>
      </c>
      <c r="I341" s="17">
        <v>4210750</v>
      </c>
      <c r="J341" s="17">
        <v>7367044</v>
      </c>
      <c r="K341" s="17">
        <v>3263866</v>
      </c>
      <c r="L341" s="17">
        <v>2250430</v>
      </c>
      <c r="M341" s="17"/>
      <c r="N341" s="17"/>
      <c r="O341" s="17">
        <v>71742675</v>
      </c>
      <c r="P341" s="15"/>
    </row>
    <row r="342" spans="1:16" ht="18" customHeight="1" x14ac:dyDescent="0.25">
      <c r="A342">
        <v>12</v>
      </c>
      <c r="B342" s="16">
        <v>43995</v>
      </c>
      <c r="C342" s="16">
        <v>43999</v>
      </c>
      <c r="D342" s="17">
        <v>1018950</v>
      </c>
      <c r="E342" s="17">
        <v>18412698</v>
      </c>
      <c r="F342" s="17">
        <v>17687307.5</v>
      </c>
      <c r="G342" s="17">
        <v>8675882</v>
      </c>
      <c r="H342" s="17">
        <v>595355</v>
      </c>
      <c r="I342" s="17">
        <v>4268232</v>
      </c>
      <c r="J342" s="17">
        <v>5950563</v>
      </c>
      <c r="K342" s="17">
        <v>2777084</v>
      </c>
      <c r="L342" s="17">
        <v>2270178</v>
      </c>
      <c r="M342" s="17"/>
      <c r="N342" s="17"/>
      <c r="O342" s="17">
        <v>74409240</v>
      </c>
      <c r="P342" s="15"/>
    </row>
    <row r="343" spans="1:16" ht="18" customHeight="1" x14ac:dyDescent="0.25">
      <c r="A343">
        <v>13</v>
      </c>
      <c r="B343" s="16">
        <v>44002</v>
      </c>
      <c r="C343" s="16">
        <v>44006</v>
      </c>
      <c r="D343" s="17">
        <v>1016999</v>
      </c>
      <c r="E343" s="17">
        <v>17939019</v>
      </c>
      <c r="F343" s="17">
        <v>17519378.5</v>
      </c>
      <c r="G343" s="17">
        <v>9936961</v>
      </c>
      <c r="H343" s="17">
        <v>592511</v>
      </c>
      <c r="I343" s="17">
        <v>4274549</v>
      </c>
      <c r="J343" s="17">
        <v>3411773</v>
      </c>
      <c r="K343" s="17">
        <v>2768363</v>
      </c>
      <c r="L343" s="17">
        <v>2313620</v>
      </c>
      <c r="M343" s="17"/>
      <c r="N343" s="17"/>
      <c r="O343" s="17">
        <v>79925843</v>
      </c>
      <c r="P343" s="15"/>
    </row>
    <row r="344" spans="1:16" ht="18" customHeight="1" x14ac:dyDescent="0.25">
      <c r="A344">
        <v>14</v>
      </c>
      <c r="B344" s="16">
        <v>44009</v>
      </c>
      <c r="C344" s="16">
        <v>44013</v>
      </c>
      <c r="D344" s="17">
        <v>1023714</v>
      </c>
      <c r="E344" s="17">
        <v>17650335.5</v>
      </c>
      <c r="F344" s="17">
        <v>17202106.5</v>
      </c>
      <c r="G344" s="17">
        <v>10821993</v>
      </c>
      <c r="H344" s="17">
        <v>585674</v>
      </c>
      <c r="I344" s="17">
        <v>4266737</v>
      </c>
      <c r="J344" s="17">
        <v>3593032</v>
      </c>
      <c r="K344" s="17">
        <v>2872852</v>
      </c>
      <c r="L344" s="17">
        <v>2317120</v>
      </c>
      <c r="M344" s="17"/>
      <c r="N344" s="17"/>
      <c r="O344" s="17">
        <v>83887066</v>
      </c>
      <c r="P344" s="15"/>
    </row>
    <row r="345" spans="1:16" ht="18" customHeight="1" x14ac:dyDescent="0.25">
      <c r="A345">
        <v>15</v>
      </c>
      <c r="B345" s="16">
        <v>44016</v>
      </c>
      <c r="C345" s="16">
        <v>44020</v>
      </c>
      <c r="D345" s="17">
        <v>1007035</v>
      </c>
      <c r="E345" s="17">
        <v>18386146</v>
      </c>
      <c r="F345" s="17">
        <v>17657554</v>
      </c>
      <c r="G345" s="17">
        <v>11393104</v>
      </c>
      <c r="H345" s="17">
        <v>604589</v>
      </c>
      <c r="I345" s="17">
        <v>4347230</v>
      </c>
      <c r="J345" s="17">
        <v>3786915</v>
      </c>
      <c r="K345" s="17">
        <v>2974079</v>
      </c>
      <c r="L345" s="17">
        <v>2325882</v>
      </c>
      <c r="M345" s="17"/>
      <c r="N345" s="17"/>
      <c r="O345" s="17">
        <v>83969582</v>
      </c>
      <c r="P345" s="15"/>
    </row>
    <row r="346" spans="1:16" ht="18" customHeight="1" x14ac:dyDescent="0.25">
      <c r="A346">
        <v>16</v>
      </c>
      <c r="B346" s="16">
        <v>44023</v>
      </c>
      <c r="C346" s="16">
        <v>44027</v>
      </c>
      <c r="D346" s="17">
        <v>1021948</v>
      </c>
      <c r="E346" s="17">
        <v>18753088</v>
      </c>
      <c r="F346" s="17">
        <v>17623458.5</v>
      </c>
      <c r="G346" s="17">
        <v>12003564</v>
      </c>
      <c r="H346" s="17">
        <v>619468</v>
      </c>
      <c r="I346" s="17">
        <v>4376420</v>
      </c>
      <c r="J346" s="17">
        <v>3945585</v>
      </c>
      <c r="K346" s="17">
        <v>3150945</v>
      </c>
      <c r="L346" s="17">
        <v>2345566</v>
      </c>
      <c r="M346" s="17"/>
      <c r="N346" s="17"/>
      <c r="O346" s="17">
        <v>81762610</v>
      </c>
      <c r="P346" s="15"/>
    </row>
    <row r="347" spans="1:16" ht="18" customHeight="1" x14ac:dyDescent="0.25">
      <c r="A347">
        <v>17</v>
      </c>
      <c r="B347" s="16">
        <v>44030</v>
      </c>
      <c r="C347" s="16">
        <v>44034</v>
      </c>
      <c r="D347" s="17">
        <v>1058964</v>
      </c>
      <c r="E347" s="17">
        <v>19341862.5</v>
      </c>
      <c r="F347" s="17">
        <v>18220255.5</v>
      </c>
      <c r="G347" s="17">
        <v>11852130</v>
      </c>
      <c r="H347" s="17">
        <v>628369</v>
      </c>
      <c r="I347" s="17">
        <v>4443122</v>
      </c>
      <c r="J347" s="17">
        <v>4373974</v>
      </c>
      <c r="K347" s="17">
        <v>3374331</v>
      </c>
      <c r="L347" s="17">
        <v>2408447</v>
      </c>
      <c r="M347" s="17"/>
      <c r="N347" s="17"/>
      <c r="O347" s="17">
        <v>86111842</v>
      </c>
      <c r="P347" s="15"/>
    </row>
    <row r="348" spans="1:16" ht="18" customHeight="1" x14ac:dyDescent="0.25">
      <c r="A348">
        <v>18</v>
      </c>
      <c r="B348" s="16">
        <v>44037</v>
      </c>
      <c r="C348" s="16">
        <v>44041</v>
      </c>
      <c r="D348" s="17">
        <v>1047547</v>
      </c>
      <c r="E348" s="17">
        <v>18763684</v>
      </c>
      <c r="F348" s="17">
        <v>18107140.5</v>
      </c>
      <c r="G348" s="17">
        <v>11635772</v>
      </c>
      <c r="H348" s="17">
        <v>611031</v>
      </c>
      <c r="I348" s="17">
        <v>4351738</v>
      </c>
      <c r="J348" s="17">
        <v>4493711</v>
      </c>
      <c r="K348" s="17">
        <v>3600351</v>
      </c>
      <c r="L348" s="17">
        <v>2347882</v>
      </c>
      <c r="M348" s="17"/>
      <c r="N348" s="17"/>
      <c r="O348" s="17">
        <v>85645793</v>
      </c>
      <c r="P348" s="15"/>
    </row>
    <row r="349" spans="1:16" ht="18" customHeight="1" x14ac:dyDescent="0.25">
      <c r="A349">
        <v>19</v>
      </c>
      <c r="B349" s="16">
        <v>44044</v>
      </c>
      <c r="C349" s="16">
        <v>44048</v>
      </c>
      <c r="D349" s="17">
        <v>1056884</v>
      </c>
      <c r="E349" s="17">
        <v>18498876</v>
      </c>
      <c r="F349" s="17">
        <v>18042703.5</v>
      </c>
      <c r="G349" s="17">
        <v>11872586</v>
      </c>
      <c r="H349" s="17">
        <v>624386</v>
      </c>
      <c r="I349" s="17">
        <v>4346186</v>
      </c>
      <c r="J349" s="17">
        <v>3348155</v>
      </c>
      <c r="K349" s="17">
        <v>4177906</v>
      </c>
      <c r="L349" s="17">
        <v>2380660</v>
      </c>
      <c r="M349" s="17"/>
      <c r="N349" s="17"/>
      <c r="O349" s="17">
        <v>84986498</v>
      </c>
      <c r="P349" s="15"/>
    </row>
    <row r="350" spans="1:16" ht="18" customHeight="1" x14ac:dyDescent="0.25">
      <c r="A350">
        <v>20</v>
      </c>
      <c r="B350" s="16">
        <v>44051</v>
      </c>
      <c r="C350" s="16">
        <v>44055</v>
      </c>
      <c r="D350" s="17">
        <v>1048631</v>
      </c>
      <c r="E350" s="17">
        <v>19101253.5</v>
      </c>
      <c r="F350" s="17">
        <v>18693283.5</v>
      </c>
      <c r="G350" s="17">
        <v>12473591</v>
      </c>
      <c r="H350" s="17">
        <v>629651</v>
      </c>
      <c r="I350" s="17">
        <v>4421550</v>
      </c>
      <c r="J350" s="17">
        <v>3246705</v>
      </c>
      <c r="K350" s="17">
        <v>4445898</v>
      </c>
      <c r="L350" s="17">
        <v>2402264</v>
      </c>
      <c r="M350" s="17"/>
      <c r="N350" s="17"/>
      <c r="O350" s="17">
        <v>84689839</v>
      </c>
      <c r="P350" s="15"/>
    </row>
    <row r="351" spans="1:16" ht="18" customHeight="1" x14ac:dyDescent="0.25">
      <c r="A351">
        <v>21</v>
      </c>
      <c r="B351" s="16">
        <v>44058</v>
      </c>
      <c r="C351" s="16">
        <v>44062</v>
      </c>
      <c r="D351" s="17">
        <v>1089813</v>
      </c>
      <c r="E351" s="17">
        <v>18682557.5</v>
      </c>
      <c r="F351" s="17">
        <v>18054394.5</v>
      </c>
      <c r="G351" s="17">
        <v>12032958</v>
      </c>
      <c r="H351" s="17">
        <v>633088</v>
      </c>
      <c r="I351" s="17">
        <v>4378302</v>
      </c>
      <c r="J351" s="17">
        <v>3378012</v>
      </c>
      <c r="K351" s="17">
        <v>3822219</v>
      </c>
      <c r="L351" s="17">
        <v>2360078</v>
      </c>
      <c r="M351" s="17"/>
      <c r="N351" s="17"/>
      <c r="O351" s="17">
        <v>93309804</v>
      </c>
      <c r="P351" s="15"/>
    </row>
    <row r="352" spans="1:16" ht="18" customHeight="1" x14ac:dyDescent="0.25">
      <c r="A352">
        <v>22</v>
      </c>
      <c r="B352" s="16">
        <v>44065</v>
      </c>
      <c r="C352" s="16">
        <v>44069</v>
      </c>
      <c r="D352" s="17">
        <v>1092299</v>
      </c>
      <c r="E352" s="17">
        <v>18250206.5</v>
      </c>
      <c r="F352" s="17">
        <v>17834150.5</v>
      </c>
      <c r="G352" s="17">
        <v>12241759</v>
      </c>
      <c r="H352" s="17">
        <v>617622</v>
      </c>
      <c r="I352" s="17">
        <v>4326378</v>
      </c>
      <c r="J352" s="17">
        <v>3605231</v>
      </c>
      <c r="K352" s="17">
        <v>2925527</v>
      </c>
      <c r="L352" s="17">
        <v>2364267</v>
      </c>
      <c r="M352" s="17"/>
      <c r="N352" s="17"/>
      <c r="O352" s="17">
        <v>82885109</v>
      </c>
      <c r="P352" s="15"/>
    </row>
    <row r="353" spans="1:16" ht="18" customHeight="1" x14ac:dyDescent="0.25">
      <c r="A353">
        <v>23</v>
      </c>
      <c r="B353" s="16">
        <v>44072</v>
      </c>
      <c r="C353" s="16">
        <v>44076</v>
      </c>
      <c r="D353" s="17">
        <v>1090270</v>
      </c>
      <c r="E353" s="17">
        <v>18091597.5</v>
      </c>
      <c r="F353" s="17">
        <v>17549681</v>
      </c>
      <c r="G353" s="17">
        <v>12337909</v>
      </c>
      <c r="H353" s="17">
        <v>615028</v>
      </c>
      <c r="I353" s="17">
        <v>4279683</v>
      </c>
      <c r="J353" s="17">
        <v>3790054</v>
      </c>
      <c r="K353" s="17">
        <v>3034142</v>
      </c>
      <c r="L353" s="17">
        <v>2361378</v>
      </c>
      <c r="M353" s="17"/>
      <c r="N353" s="17"/>
      <c r="O353" s="17">
        <v>83019445</v>
      </c>
      <c r="P353" s="15"/>
    </row>
    <row r="354" spans="1:16" ht="18" customHeight="1" x14ac:dyDescent="0.25">
      <c r="A354">
        <v>24</v>
      </c>
      <c r="B354" s="16">
        <v>44079</v>
      </c>
      <c r="C354" s="16">
        <v>44083</v>
      </c>
      <c r="D354" s="17">
        <v>1087777</v>
      </c>
      <c r="E354" s="17">
        <v>19297496.5</v>
      </c>
      <c r="F354" s="17">
        <v>18003043</v>
      </c>
      <c r="G354" s="17">
        <v>12452927</v>
      </c>
      <c r="H354" s="17">
        <v>623947</v>
      </c>
      <c r="I354" s="17">
        <v>4375401</v>
      </c>
      <c r="J354" s="17">
        <v>4073419</v>
      </c>
      <c r="K354" s="17">
        <v>3164788</v>
      </c>
      <c r="L354" s="17">
        <v>2404764</v>
      </c>
      <c r="M354" s="17"/>
      <c r="N354" s="17"/>
      <c r="O354" s="17">
        <v>82667785</v>
      </c>
      <c r="P354" s="15"/>
    </row>
    <row r="355" spans="1:16" ht="18" customHeight="1" x14ac:dyDescent="0.25">
      <c r="A355">
        <v>25</v>
      </c>
      <c r="B355" s="16">
        <v>44086</v>
      </c>
      <c r="C355" s="16">
        <v>44090</v>
      </c>
      <c r="D355" s="17">
        <v>1087166</v>
      </c>
      <c r="E355" s="17">
        <v>18896219</v>
      </c>
      <c r="F355" s="17">
        <v>17640441.5</v>
      </c>
      <c r="G355" s="17">
        <v>12150621</v>
      </c>
      <c r="H355" s="17">
        <v>601498</v>
      </c>
      <c r="I355" s="17">
        <v>4266251</v>
      </c>
      <c r="J355" s="17">
        <v>4303911</v>
      </c>
      <c r="K355" s="17">
        <v>3319285</v>
      </c>
      <c r="L355" s="17">
        <v>2358768</v>
      </c>
      <c r="M355" s="17"/>
      <c r="N355" s="17"/>
      <c r="O355" s="17">
        <v>82531118</v>
      </c>
      <c r="P355" s="15"/>
    </row>
    <row r="356" spans="1:16" ht="18" customHeight="1" x14ac:dyDescent="0.25">
      <c r="A356">
        <v>26</v>
      </c>
      <c r="B356" s="16">
        <v>44093</v>
      </c>
      <c r="C356" s="16">
        <v>44097</v>
      </c>
      <c r="D356" s="17">
        <v>1131984</v>
      </c>
      <c r="E356" s="17">
        <v>18655635.5</v>
      </c>
      <c r="F356" s="17">
        <v>17659694</v>
      </c>
      <c r="G356" s="17">
        <v>12393331</v>
      </c>
      <c r="H356" s="17">
        <v>602461</v>
      </c>
      <c r="I356" s="17">
        <v>4301068</v>
      </c>
      <c r="J356" s="17">
        <v>3910993</v>
      </c>
      <c r="K356" s="17">
        <v>3198221</v>
      </c>
      <c r="L356" s="17">
        <v>2398821</v>
      </c>
      <c r="M356" s="17"/>
      <c r="N356" s="17"/>
      <c r="O356" s="17">
        <v>82756396</v>
      </c>
      <c r="P356" s="15"/>
    </row>
    <row r="357" spans="1:16" ht="18" customHeight="1" x14ac:dyDescent="0.25">
      <c r="A357">
        <v>27</v>
      </c>
      <c r="B357" s="16">
        <v>44100</v>
      </c>
      <c r="C357" s="16">
        <v>44104</v>
      </c>
      <c r="D357" s="17">
        <v>1144581</v>
      </c>
      <c r="E357" s="17">
        <v>18435943.5</v>
      </c>
      <c r="F357" s="17">
        <v>17793105</v>
      </c>
      <c r="G357" s="17">
        <v>12523508</v>
      </c>
      <c r="H357" s="17">
        <v>619345</v>
      </c>
      <c r="I357" s="17">
        <v>4292246</v>
      </c>
      <c r="J357" s="17">
        <v>3548492</v>
      </c>
      <c r="K357" s="17">
        <v>2921975</v>
      </c>
      <c r="L357" s="17">
        <v>2412726</v>
      </c>
      <c r="M357" s="17"/>
      <c r="N357" s="17"/>
      <c r="O357" s="17">
        <v>91158730</v>
      </c>
      <c r="P357" s="15"/>
    </row>
    <row r="358" spans="1:16" ht="18" customHeight="1" x14ac:dyDescent="0.25">
      <c r="A358">
        <v>28</v>
      </c>
      <c r="B358" s="16">
        <v>44107</v>
      </c>
      <c r="C358" s="16">
        <v>44111</v>
      </c>
      <c r="D358" s="17">
        <v>1161197</v>
      </c>
      <c r="E358" s="17">
        <v>18516242</v>
      </c>
      <c r="F358" s="17">
        <v>17913396.5</v>
      </c>
      <c r="G358" s="17">
        <v>12940227</v>
      </c>
      <c r="H358" s="17">
        <v>622233</v>
      </c>
      <c r="I358" s="17">
        <v>4367779</v>
      </c>
      <c r="J358" s="17">
        <v>3652038</v>
      </c>
      <c r="K358" s="17">
        <v>3080577</v>
      </c>
      <c r="L358" s="17">
        <v>2400955</v>
      </c>
      <c r="M358" s="17"/>
      <c r="N358" s="17"/>
      <c r="O358" s="17">
        <v>79987914</v>
      </c>
      <c r="P358" s="15"/>
    </row>
    <row r="359" spans="1:16" ht="18" customHeight="1" x14ac:dyDescent="0.25">
      <c r="A359">
        <v>29</v>
      </c>
      <c r="B359" s="16">
        <v>44114</v>
      </c>
      <c r="C359" s="16">
        <v>44118</v>
      </c>
      <c r="D359" s="17">
        <v>1164467</v>
      </c>
      <c r="E359" s="17">
        <v>18123830</v>
      </c>
      <c r="F359" s="17">
        <v>17624803</v>
      </c>
      <c r="G359" s="17">
        <v>12489566</v>
      </c>
      <c r="H359" s="17">
        <v>618386</v>
      </c>
      <c r="I359" s="17">
        <v>4317789</v>
      </c>
      <c r="J359" s="17">
        <v>3815194</v>
      </c>
      <c r="K359" s="17">
        <v>3206570</v>
      </c>
      <c r="L359" s="17">
        <v>2369552</v>
      </c>
      <c r="M359" s="17"/>
      <c r="N359" s="17"/>
      <c r="O359" s="17">
        <v>79527122</v>
      </c>
      <c r="P359" s="15"/>
    </row>
    <row r="360" spans="1:16" ht="18" customHeight="1" x14ac:dyDescent="0.25">
      <c r="A360">
        <v>30</v>
      </c>
      <c r="B360" s="16">
        <v>44121</v>
      </c>
      <c r="C360" s="16">
        <v>44125</v>
      </c>
      <c r="D360" s="17">
        <v>1142651</v>
      </c>
      <c r="E360" s="17">
        <v>17440305</v>
      </c>
      <c r="F360" s="17">
        <v>16884884</v>
      </c>
      <c r="G360" s="17">
        <v>12515192</v>
      </c>
      <c r="H360" s="17">
        <v>591656</v>
      </c>
      <c r="I360" s="17">
        <v>4184495</v>
      </c>
      <c r="J360" s="17">
        <v>3743937</v>
      </c>
      <c r="K360" s="17">
        <v>3306617</v>
      </c>
      <c r="L360" s="17">
        <v>2261738</v>
      </c>
      <c r="M360" s="17"/>
      <c r="N360" s="17"/>
      <c r="O360" s="17">
        <v>79799904</v>
      </c>
      <c r="P360" s="15"/>
    </row>
    <row r="361" spans="1:16" ht="18" customHeight="1" x14ac:dyDescent="0.25">
      <c r="A361">
        <v>31</v>
      </c>
      <c r="B361" s="16">
        <v>44128</v>
      </c>
      <c r="C361" s="16">
        <v>44132</v>
      </c>
      <c r="D361" s="17">
        <v>1156217</v>
      </c>
      <c r="E361" s="17">
        <v>17297663</v>
      </c>
      <c r="F361" s="17">
        <v>16850679</v>
      </c>
      <c r="G361" s="17">
        <v>12266214</v>
      </c>
      <c r="H361" s="17">
        <v>587507</v>
      </c>
      <c r="I361" s="17">
        <v>4224584</v>
      </c>
      <c r="J361" s="17">
        <v>4091348</v>
      </c>
      <c r="K361" s="17">
        <v>3662654</v>
      </c>
      <c r="L361" s="17">
        <v>2306026</v>
      </c>
      <c r="M361" s="17"/>
      <c r="N361" s="17"/>
      <c r="O361" s="17">
        <v>78675031</v>
      </c>
      <c r="P361" s="15"/>
    </row>
    <row r="362" spans="1:16" ht="18" customHeight="1" x14ac:dyDescent="0.25">
      <c r="A362">
        <v>32</v>
      </c>
      <c r="B362" s="16">
        <v>44135</v>
      </c>
      <c r="C362" s="16">
        <v>44139</v>
      </c>
      <c r="D362" s="17">
        <v>1163036</v>
      </c>
      <c r="E362" s="17">
        <v>17495022</v>
      </c>
      <c r="F362" s="17">
        <v>16889911.5</v>
      </c>
      <c r="G362" s="17">
        <v>12190154</v>
      </c>
      <c r="H362" s="17">
        <v>585495</v>
      </c>
      <c r="I362" s="17">
        <v>4195645</v>
      </c>
      <c r="J362" s="17">
        <v>4318177</v>
      </c>
      <c r="K362" s="17">
        <v>3887057</v>
      </c>
      <c r="L362" s="17">
        <v>2243402</v>
      </c>
      <c r="M362" s="17"/>
      <c r="N362" s="17"/>
      <c r="O362" s="17">
        <v>77901652</v>
      </c>
      <c r="P362" s="15"/>
    </row>
    <row r="363" spans="1:16" ht="18" customHeight="1" x14ac:dyDescent="0.25">
      <c r="A363">
        <v>33</v>
      </c>
      <c r="B363" s="16">
        <v>44142</v>
      </c>
      <c r="C363" s="16">
        <v>44146</v>
      </c>
      <c r="D363" s="17">
        <v>1157671</v>
      </c>
      <c r="E363" s="17">
        <v>17873777.5</v>
      </c>
      <c r="F363" s="17">
        <v>17370405</v>
      </c>
      <c r="G363" s="17">
        <v>12456999</v>
      </c>
      <c r="H363" s="17">
        <v>606076</v>
      </c>
      <c r="I363" s="17">
        <v>4225375</v>
      </c>
      <c r="J363" s="17">
        <v>4495992</v>
      </c>
      <c r="K363" s="17">
        <v>4001119</v>
      </c>
      <c r="L363" s="17">
        <v>2293914</v>
      </c>
      <c r="M363" s="17"/>
      <c r="N363" s="17"/>
      <c r="O363" s="17">
        <v>88656577</v>
      </c>
      <c r="P363" s="15"/>
    </row>
    <row r="364" spans="1:16" ht="18" customHeight="1" x14ac:dyDescent="0.25">
      <c r="A364">
        <v>34</v>
      </c>
      <c r="B364" s="16">
        <v>44149</v>
      </c>
      <c r="C364" s="16">
        <v>44153</v>
      </c>
      <c r="D364" s="17">
        <v>1180385</v>
      </c>
      <c r="E364" s="17">
        <v>17856105.5</v>
      </c>
      <c r="F364" s="17">
        <v>17444056.5</v>
      </c>
      <c r="G364" s="17">
        <v>12290170</v>
      </c>
      <c r="H364" s="17">
        <v>593007</v>
      </c>
      <c r="I364" s="17">
        <v>4169357</v>
      </c>
      <c r="J364" s="17">
        <v>4683446</v>
      </c>
      <c r="K364" s="17">
        <v>4155346</v>
      </c>
      <c r="L364" s="17">
        <v>2262442</v>
      </c>
      <c r="M364" s="17"/>
      <c r="N364" s="17"/>
      <c r="O364" s="17">
        <v>78632025</v>
      </c>
      <c r="P364" s="15"/>
    </row>
    <row r="365" spans="1:16" ht="18" customHeight="1" x14ac:dyDescent="0.25">
      <c r="A365">
        <v>35</v>
      </c>
      <c r="B365" s="16">
        <v>44156</v>
      </c>
      <c r="C365" s="16">
        <v>44160</v>
      </c>
      <c r="D365" s="17">
        <v>1179251</v>
      </c>
      <c r="E365" s="17">
        <v>17339018</v>
      </c>
      <c r="F365" s="17">
        <v>17042179.5</v>
      </c>
      <c r="G365" s="17">
        <v>11532857</v>
      </c>
      <c r="H365" s="17">
        <v>591091</v>
      </c>
      <c r="I365" s="17">
        <v>4115839</v>
      </c>
      <c r="J365" s="17">
        <v>4873736</v>
      </c>
      <c r="K365" s="17">
        <v>4343009</v>
      </c>
      <c r="L365" s="17">
        <v>2240290</v>
      </c>
      <c r="M365" s="17"/>
      <c r="N365" s="17"/>
      <c r="O365" s="17">
        <v>80747058</v>
      </c>
      <c r="P365" s="15"/>
    </row>
    <row r="366" spans="1:16" ht="18" customHeight="1" x14ac:dyDescent="0.25">
      <c r="A366">
        <v>36</v>
      </c>
      <c r="B366" s="16">
        <v>44163</v>
      </c>
      <c r="C366" s="16">
        <v>44167</v>
      </c>
      <c r="D366" s="17">
        <v>1198889</v>
      </c>
      <c r="E366" s="17">
        <v>17150185</v>
      </c>
      <c r="F366" s="17">
        <v>16779022.5</v>
      </c>
      <c r="G366" s="17">
        <v>11199583</v>
      </c>
      <c r="H366" s="17">
        <v>576745</v>
      </c>
      <c r="I366" s="17">
        <v>4038876</v>
      </c>
      <c r="J366" s="17">
        <v>5283391</v>
      </c>
      <c r="K366" s="17">
        <v>4867287</v>
      </c>
      <c r="L366" s="17">
        <v>2162121</v>
      </c>
      <c r="M366" s="17"/>
      <c r="N366" s="17"/>
      <c r="O366" s="17">
        <v>75926768</v>
      </c>
      <c r="P366" s="15"/>
    </row>
    <row r="367" spans="1:16" ht="18" customHeight="1" x14ac:dyDescent="0.25">
      <c r="A367">
        <v>37</v>
      </c>
      <c r="B367" s="16">
        <v>44170</v>
      </c>
      <c r="C367" s="16">
        <v>44174</v>
      </c>
      <c r="D367" s="17">
        <v>1232427</v>
      </c>
      <c r="E367" s="17">
        <v>18261810</v>
      </c>
      <c r="F367" s="17">
        <v>17937731.5</v>
      </c>
      <c r="G367" s="17">
        <v>11649420</v>
      </c>
      <c r="H367" s="17">
        <v>600060</v>
      </c>
      <c r="I367" s="17">
        <v>4175528</v>
      </c>
      <c r="J367" s="17">
        <v>5748286</v>
      </c>
      <c r="K367" s="17">
        <v>5122167</v>
      </c>
      <c r="L367" s="17">
        <v>2265384</v>
      </c>
      <c r="M367" s="17"/>
      <c r="N367" s="17"/>
      <c r="O367" s="17">
        <v>77086593</v>
      </c>
      <c r="P367" s="15"/>
    </row>
    <row r="368" spans="1:16" ht="18" customHeight="1" x14ac:dyDescent="0.25">
      <c r="A368">
        <v>38</v>
      </c>
      <c r="B368" s="16">
        <v>44177</v>
      </c>
      <c r="C368" s="16">
        <v>44181</v>
      </c>
      <c r="D368" s="17">
        <v>1245664</v>
      </c>
      <c r="E368" s="17">
        <v>17964720.5</v>
      </c>
      <c r="F368" s="17">
        <v>17968403</v>
      </c>
      <c r="G368" s="17">
        <v>11302297</v>
      </c>
      <c r="H368" s="17">
        <v>583641</v>
      </c>
      <c r="I368" s="17">
        <v>4166166</v>
      </c>
      <c r="J368" s="17">
        <v>6127278</v>
      </c>
      <c r="K368" s="17">
        <v>5508163</v>
      </c>
      <c r="L368" s="17">
        <v>2220092</v>
      </c>
      <c r="M368" s="17"/>
      <c r="N368" s="17"/>
      <c r="O368" s="17">
        <v>75468261</v>
      </c>
      <c r="P368" s="15"/>
    </row>
    <row r="369" spans="1:16" ht="18" customHeight="1" x14ac:dyDescent="0.25">
      <c r="A369">
        <v>39</v>
      </c>
      <c r="B369" s="16">
        <v>44184</v>
      </c>
      <c r="C369" s="16">
        <v>44188</v>
      </c>
      <c r="D369" s="17">
        <v>1207412</v>
      </c>
      <c r="E369" s="17">
        <v>17282128.5</v>
      </c>
      <c r="F369" s="17">
        <v>17141160.5</v>
      </c>
      <c r="G369" s="17">
        <v>10367904</v>
      </c>
      <c r="H369" s="17">
        <v>552979</v>
      </c>
      <c r="I369" s="17">
        <v>3977643</v>
      </c>
      <c r="J369" s="17">
        <v>6280566</v>
      </c>
      <c r="K369" s="17">
        <v>5648722</v>
      </c>
      <c r="L369" s="17">
        <v>2092558</v>
      </c>
      <c r="M369" s="17"/>
      <c r="N369" s="17"/>
      <c r="O369" s="17">
        <v>81240990</v>
      </c>
      <c r="P369" s="15"/>
    </row>
    <row r="370" spans="1:16" ht="18" customHeight="1" x14ac:dyDescent="0.25">
      <c r="A370">
        <v>40</v>
      </c>
      <c r="B370" s="16">
        <v>44191</v>
      </c>
      <c r="C370" s="16">
        <v>44195</v>
      </c>
      <c r="D370" s="17">
        <v>1284784</v>
      </c>
      <c r="E370" s="17">
        <v>17815901</v>
      </c>
      <c r="F370" s="17">
        <v>17526630</v>
      </c>
      <c r="G370" s="17">
        <v>10955172</v>
      </c>
      <c r="H370" s="17">
        <v>565883</v>
      </c>
      <c r="I370" s="17">
        <v>4095704</v>
      </c>
      <c r="J370" s="17">
        <v>7339908</v>
      </c>
      <c r="K370" s="17">
        <v>6627682</v>
      </c>
      <c r="L370" s="17">
        <v>2223400</v>
      </c>
      <c r="M370" s="17"/>
      <c r="N370" s="17"/>
      <c r="O370" s="17">
        <v>79478876</v>
      </c>
      <c r="P370" s="15"/>
    </row>
    <row r="371" spans="1:16" ht="18" customHeight="1" x14ac:dyDescent="0.25">
      <c r="A371">
        <v>41</v>
      </c>
      <c r="B371" s="16">
        <v>44198</v>
      </c>
      <c r="C371" s="16">
        <v>44202</v>
      </c>
      <c r="D371" s="17">
        <v>1444632</v>
      </c>
      <c r="E371" s="17">
        <v>18698598.5</v>
      </c>
      <c r="F371" s="17">
        <v>18142892</v>
      </c>
      <c r="G371" s="17">
        <v>12797825</v>
      </c>
      <c r="H371" s="17">
        <v>616043</v>
      </c>
      <c r="I371" s="17">
        <v>4356620</v>
      </c>
      <c r="J371" s="17">
        <v>9990441</v>
      </c>
      <c r="K371" s="17">
        <v>9085621</v>
      </c>
      <c r="L371" s="17">
        <v>2413148</v>
      </c>
      <c r="M371" s="17"/>
      <c r="N371" s="17"/>
      <c r="O371" s="17">
        <v>77112109</v>
      </c>
      <c r="P371" s="15"/>
    </row>
    <row r="372" spans="1:16" ht="18" customHeight="1" x14ac:dyDescent="0.25">
      <c r="A372">
        <v>42</v>
      </c>
      <c r="B372" s="16">
        <v>44205</v>
      </c>
      <c r="C372" s="16">
        <v>44209</v>
      </c>
      <c r="D372" s="17">
        <v>1652786</v>
      </c>
      <c r="E372" s="17">
        <v>19906546.5</v>
      </c>
      <c r="F372" s="17">
        <v>18687608</v>
      </c>
      <c r="G372" s="17">
        <v>12303517</v>
      </c>
      <c r="H372" s="17">
        <v>649363</v>
      </c>
      <c r="I372" s="17">
        <v>4488174</v>
      </c>
      <c r="J372" s="17">
        <v>20321209</v>
      </c>
      <c r="K372" s="17">
        <v>17217421</v>
      </c>
      <c r="L372" s="17">
        <v>2542242</v>
      </c>
      <c r="M372" s="17"/>
      <c r="N372" s="17"/>
      <c r="O372" s="17">
        <v>80109163</v>
      </c>
      <c r="P372" s="15"/>
    </row>
    <row r="373" spans="1:16" ht="18" customHeight="1" x14ac:dyDescent="0.25">
      <c r="A373">
        <v>43</v>
      </c>
      <c r="B373" s="16">
        <v>44212</v>
      </c>
      <c r="C373" s="16">
        <v>44216</v>
      </c>
      <c r="D373" s="17">
        <v>1978121</v>
      </c>
      <c r="E373" s="17">
        <v>19182066</v>
      </c>
      <c r="F373" s="17">
        <v>18155870</v>
      </c>
      <c r="G373" s="17">
        <v>12014013</v>
      </c>
      <c r="H373" s="17">
        <v>693694</v>
      </c>
      <c r="I373" s="17">
        <v>4539995</v>
      </c>
      <c r="J373" s="17">
        <v>37166915</v>
      </c>
      <c r="K373" s="17">
        <v>29710675</v>
      </c>
      <c r="L373" s="17">
        <v>2760224</v>
      </c>
      <c r="M373" s="17"/>
      <c r="N373" s="17"/>
      <c r="O373" s="17">
        <v>86099771</v>
      </c>
      <c r="P373" s="15"/>
    </row>
    <row r="374" spans="1:16" ht="18" customHeight="1" x14ac:dyDescent="0.25">
      <c r="A374">
        <v>44</v>
      </c>
      <c r="B374" s="16">
        <v>44219</v>
      </c>
      <c r="C374" s="16">
        <v>44223</v>
      </c>
      <c r="D374" s="17">
        <v>1771456</v>
      </c>
      <c r="E374" s="17">
        <v>18528234.5</v>
      </c>
      <c r="F374" s="17">
        <v>17604892.5</v>
      </c>
      <c r="G374" s="17">
        <v>12204805</v>
      </c>
      <c r="H374" s="17">
        <v>748514</v>
      </c>
      <c r="I374" s="17">
        <v>4524961</v>
      </c>
      <c r="J374" s="17">
        <v>51314420</v>
      </c>
      <c r="K374" s="17">
        <v>21424348</v>
      </c>
      <c r="L374" s="17">
        <v>2897324</v>
      </c>
      <c r="M374" s="17"/>
      <c r="N374" s="17"/>
      <c r="O374" s="17">
        <v>80981221</v>
      </c>
      <c r="P374" s="15"/>
    </row>
    <row r="375" spans="1:16" ht="18" customHeight="1" x14ac:dyDescent="0.25">
      <c r="A375">
        <v>45</v>
      </c>
      <c r="B375" s="16">
        <v>44226</v>
      </c>
      <c r="C375" s="16">
        <v>44230</v>
      </c>
      <c r="D375" s="17">
        <v>1155050</v>
      </c>
      <c r="E375" s="17">
        <v>18236592</v>
      </c>
      <c r="F375" s="17">
        <v>17411047</v>
      </c>
      <c r="G375" s="17">
        <v>12012502</v>
      </c>
      <c r="H375" s="17">
        <v>708606</v>
      </c>
      <c r="I375" s="17">
        <v>4379710</v>
      </c>
      <c r="J375" s="17">
        <v>4832513</v>
      </c>
      <c r="K375" s="17">
        <v>4008239</v>
      </c>
      <c r="L375" s="17">
        <v>2646426</v>
      </c>
      <c r="M375" s="17"/>
      <c r="N375" s="17"/>
      <c r="O375" s="17">
        <v>81391032</v>
      </c>
      <c r="P375" s="15"/>
    </row>
    <row r="376" spans="1:16" ht="18" customHeight="1" x14ac:dyDescent="0.25">
      <c r="A376">
        <v>46</v>
      </c>
      <c r="B376" s="16">
        <v>44233</v>
      </c>
      <c r="C376" s="16">
        <v>44237</v>
      </c>
      <c r="D376" s="17">
        <v>1045666</v>
      </c>
      <c r="E376" s="17">
        <v>17603935.5</v>
      </c>
      <c r="F376" s="17">
        <v>16667552</v>
      </c>
      <c r="G376" s="17">
        <v>11528896</v>
      </c>
      <c r="H376" s="17">
        <v>664326</v>
      </c>
      <c r="I376" s="17">
        <v>4191678</v>
      </c>
      <c r="J376" s="17">
        <v>4445067</v>
      </c>
      <c r="K376" s="17">
        <v>3564518</v>
      </c>
      <c r="L376" s="17">
        <v>2412848</v>
      </c>
      <c r="M376" s="17"/>
      <c r="N376" s="17"/>
      <c r="O376" s="17">
        <v>84863825</v>
      </c>
      <c r="P376" s="15"/>
    </row>
    <row r="377" spans="1:16" ht="18" customHeight="1" x14ac:dyDescent="0.25">
      <c r="A377">
        <v>47</v>
      </c>
      <c r="B377" s="16">
        <v>44240</v>
      </c>
      <c r="C377" s="16">
        <v>44244</v>
      </c>
      <c r="D377" s="17">
        <v>1134289</v>
      </c>
      <c r="E377" s="17">
        <v>18493175</v>
      </c>
      <c r="F377" s="17">
        <v>17628726</v>
      </c>
      <c r="G377" s="17">
        <v>12523354</v>
      </c>
      <c r="H377" s="17">
        <v>690182</v>
      </c>
      <c r="I377" s="17">
        <v>4280216</v>
      </c>
      <c r="J377" s="17">
        <v>4822455</v>
      </c>
      <c r="K377" s="17">
        <v>3814764</v>
      </c>
      <c r="L377" s="17">
        <v>2418101</v>
      </c>
      <c r="M377" s="17"/>
      <c r="N377" s="17"/>
      <c r="O377" s="17">
        <v>86320342</v>
      </c>
      <c r="P377" s="15"/>
    </row>
    <row r="378" spans="1:16" ht="18" customHeight="1" x14ac:dyDescent="0.25">
      <c r="A378">
        <v>48</v>
      </c>
      <c r="B378" s="16">
        <v>44247</v>
      </c>
      <c r="C378" s="16">
        <v>44251</v>
      </c>
      <c r="D378" s="17">
        <v>1037440</v>
      </c>
      <c r="E378" s="17">
        <v>17395710</v>
      </c>
      <c r="F378" s="17">
        <v>16567244.5</v>
      </c>
      <c r="G378" s="17">
        <v>12145001</v>
      </c>
      <c r="H378" s="17">
        <v>644149</v>
      </c>
      <c r="I378" s="17">
        <v>4129161</v>
      </c>
      <c r="J378" s="17">
        <v>4108616</v>
      </c>
      <c r="K378" s="17">
        <v>3852316</v>
      </c>
      <c r="L378" s="17">
        <v>2331936</v>
      </c>
      <c r="M378" s="17"/>
      <c r="N378" s="17"/>
      <c r="O378" s="17">
        <v>93304172</v>
      </c>
      <c r="P378" s="15"/>
    </row>
    <row r="379" spans="1:16" ht="18" customHeight="1" x14ac:dyDescent="0.25">
      <c r="A379">
        <v>49</v>
      </c>
      <c r="B379" s="16">
        <v>44254</v>
      </c>
      <c r="C379" s="16">
        <v>44258</v>
      </c>
      <c r="D379" s="17">
        <v>1130216</v>
      </c>
      <c r="E379" s="17">
        <v>18579065.5</v>
      </c>
      <c r="F379" s="17">
        <v>17612138</v>
      </c>
      <c r="G379" s="17">
        <v>12933785</v>
      </c>
      <c r="H379" s="17">
        <v>676933</v>
      </c>
      <c r="I379" s="17">
        <v>4292905</v>
      </c>
      <c r="J379" s="17">
        <v>4002761</v>
      </c>
      <c r="K379" s="17">
        <v>4547355</v>
      </c>
      <c r="L379" s="17">
        <v>2444108</v>
      </c>
      <c r="M379" s="17"/>
      <c r="N379" s="17"/>
      <c r="O379" s="17">
        <v>87063647</v>
      </c>
      <c r="P379" s="15"/>
    </row>
    <row r="380" spans="1:16" ht="18" customHeight="1" x14ac:dyDescent="0.25">
      <c r="A380">
        <v>50</v>
      </c>
      <c r="B380" s="16">
        <v>44261</v>
      </c>
      <c r="C380" s="16">
        <v>44265</v>
      </c>
      <c r="D380" s="17">
        <v>1109319</v>
      </c>
      <c r="E380" s="17">
        <v>19350852</v>
      </c>
      <c r="F380" s="17">
        <v>18228315</v>
      </c>
      <c r="G380" s="17">
        <v>13551365</v>
      </c>
      <c r="H380" s="17">
        <v>702225</v>
      </c>
      <c r="I380" s="17">
        <v>4428534</v>
      </c>
      <c r="J380" s="17">
        <v>4203143</v>
      </c>
      <c r="K380" s="17">
        <v>4905516</v>
      </c>
      <c r="L380" s="17">
        <v>2484024</v>
      </c>
      <c r="M380" s="17"/>
      <c r="N380" s="17"/>
      <c r="O380" s="17">
        <v>86479817</v>
      </c>
      <c r="P380" s="15"/>
    </row>
    <row r="381" spans="1:16" ht="18" customHeight="1" x14ac:dyDescent="0.25">
      <c r="A381">
        <v>51</v>
      </c>
      <c r="B381" s="16">
        <v>44268</v>
      </c>
      <c r="C381" s="16">
        <v>44272</v>
      </c>
      <c r="D381" s="17">
        <v>1091064</v>
      </c>
      <c r="E381" s="17">
        <v>19426881.5</v>
      </c>
      <c r="F381" s="17">
        <v>18215002.5</v>
      </c>
      <c r="G381" s="17">
        <v>13265180</v>
      </c>
      <c r="H381" s="17">
        <v>695248</v>
      </c>
      <c r="I381" s="17">
        <v>4389423</v>
      </c>
      <c r="J381" s="17">
        <v>4372469</v>
      </c>
      <c r="K381" s="17">
        <v>5030839</v>
      </c>
      <c r="L381" s="17">
        <v>2440198</v>
      </c>
      <c r="M381" s="17"/>
      <c r="N381" s="17"/>
      <c r="O381" s="17">
        <v>85780073</v>
      </c>
      <c r="P381" s="15"/>
    </row>
    <row r="382" spans="1:16" ht="18" customHeight="1" x14ac:dyDescent="0.25">
      <c r="A382">
        <v>52</v>
      </c>
      <c r="B382" s="16">
        <v>44275</v>
      </c>
      <c r="C382" s="16">
        <v>44279</v>
      </c>
      <c r="D382" s="17">
        <v>1129538</v>
      </c>
      <c r="E382" s="17">
        <v>20133043</v>
      </c>
      <c r="F382" s="17">
        <v>18912640</v>
      </c>
      <c r="G382" s="17">
        <v>14374179</v>
      </c>
      <c r="H382" s="17">
        <v>717587</v>
      </c>
      <c r="I382" s="17">
        <v>4466275</v>
      </c>
      <c r="J382" s="17">
        <v>4859748</v>
      </c>
      <c r="K382" s="17">
        <v>5512800</v>
      </c>
      <c r="L382" s="17">
        <v>2485803</v>
      </c>
      <c r="M382" s="17"/>
      <c r="N382" s="17"/>
      <c r="O382" s="17">
        <v>91274379</v>
      </c>
      <c r="P382" s="15"/>
    </row>
    <row r="383" spans="1:16" ht="18" customHeight="1" x14ac:dyDescent="0.25">
      <c r="A383">
        <v>53</v>
      </c>
      <c r="B383" s="16">
        <v>44282</v>
      </c>
      <c r="C383" s="16">
        <v>44286</v>
      </c>
      <c r="D383" s="17">
        <v>1127969</v>
      </c>
      <c r="E383" s="17">
        <v>20778359</v>
      </c>
      <c r="F383" s="17">
        <v>19241378</v>
      </c>
      <c r="G383" s="17">
        <v>14146721</v>
      </c>
      <c r="H383" s="17">
        <v>731735</v>
      </c>
      <c r="I383" s="17">
        <v>4504323</v>
      </c>
      <c r="J383" s="17">
        <v>5189681</v>
      </c>
      <c r="K383" s="17">
        <v>5735812</v>
      </c>
      <c r="L383" s="17">
        <v>2496746</v>
      </c>
      <c r="M383" s="17"/>
      <c r="N383" s="17"/>
      <c r="O383" s="17">
        <v>94609748</v>
      </c>
      <c r="P383" s="15"/>
    </row>
    <row r="384" spans="1:16" ht="18" customHeight="1" thickBot="1" x14ac:dyDescent="0.3">
      <c r="A384" t="s">
        <v>26</v>
      </c>
      <c r="B384" s="16"/>
      <c r="C384" s="16"/>
      <c r="D384" s="19">
        <f>SUM(D331:D383)</f>
        <v>59903312</v>
      </c>
      <c r="E384" s="19">
        <f t="shared" ref="E384:O384" si="29">SUM(E331:E383)</f>
        <v>950312131</v>
      </c>
      <c r="F384" s="19">
        <f t="shared" si="29"/>
        <v>912134677</v>
      </c>
      <c r="G384" s="19">
        <f t="shared" si="29"/>
        <v>566458258</v>
      </c>
      <c r="H384" s="19">
        <f t="shared" si="29"/>
        <v>32082167</v>
      </c>
      <c r="I384" s="19">
        <f t="shared" si="29"/>
        <v>220902766</v>
      </c>
      <c r="J384" s="19">
        <f t="shared" si="29"/>
        <v>335911005</v>
      </c>
      <c r="K384" s="19">
        <f t="shared" si="29"/>
        <v>258318345</v>
      </c>
      <c r="L384" s="19">
        <f t="shared" si="29"/>
        <v>120902051</v>
      </c>
      <c r="M384" s="19"/>
      <c r="N384" s="19"/>
      <c r="O384" s="19">
        <f t="shared" si="29"/>
        <v>4192470348</v>
      </c>
      <c r="P384" s="15"/>
    </row>
    <row r="385" spans="1:16" ht="18" customHeight="1" thickTop="1" x14ac:dyDescent="0.25">
      <c r="B385" s="16"/>
      <c r="C385" s="16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5"/>
    </row>
    <row r="386" spans="1:16" ht="18" customHeight="1" x14ac:dyDescent="0.25">
      <c r="A386">
        <v>1</v>
      </c>
      <c r="B386" s="16">
        <v>43554</v>
      </c>
      <c r="C386" s="16">
        <v>43558</v>
      </c>
      <c r="D386" s="17">
        <v>1632119</v>
      </c>
      <c r="E386" s="17">
        <v>18088145.5</v>
      </c>
      <c r="F386" s="17">
        <v>18722807</v>
      </c>
      <c r="G386" s="17">
        <v>16937206</v>
      </c>
      <c r="H386" s="17">
        <v>594366</v>
      </c>
      <c r="I386" s="17">
        <v>4663320</v>
      </c>
      <c r="J386" s="17">
        <v>5797847</v>
      </c>
      <c r="K386" s="17">
        <v>28261816</v>
      </c>
      <c r="L386" s="17">
        <v>1656022</v>
      </c>
      <c r="M386" s="17"/>
      <c r="N386" s="17"/>
      <c r="O386" s="17">
        <v>81124225</v>
      </c>
      <c r="P386" s="15"/>
    </row>
    <row r="387" spans="1:16" ht="18" customHeight="1" x14ac:dyDescent="0.25">
      <c r="A387">
        <v>2</v>
      </c>
      <c r="B387" s="16">
        <v>43561</v>
      </c>
      <c r="C387" s="16">
        <v>43565</v>
      </c>
      <c r="D387" s="17">
        <v>1578674</v>
      </c>
      <c r="E387" s="17">
        <v>19233437.5</v>
      </c>
      <c r="F387" s="17">
        <v>20053705</v>
      </c>
      <c r="G387" s="17">
        <v>17754090</v>
      </c>
      <c r="H387" s="17">
        <v>615830</v>
      </c>
      <c r="I387" s="17">
        <v>4829230</v>
      </c>
      <c r="J387" s="17">
        <v>5520856</v>
      </c>
      <c r="K387" s="17">
        <v>4490737</v>
      </c>
      <c r="L387" s="17">
        <v>1683936</v>
      </c>
      <c r="M387" s="17"/>
      <c r="N387" s="17"/>
      <c r="O387" s="17">
        <v>82236926</v>
      </c>
      <c r="P387" s="15"/>
    </row>
    <row r="388" spans="1:16" ht="18" customHeight="1" x14ac:dyDescent="0.25">
      <c r="A388">
        <v>3</v>
      </c>
      <c r="B388" s="16">
        <v>43568</v>
      </c>
      <c r="C388" s="16">
        <v>43572</v>
      </c>
      <c r="D388" s="17">
        <v>1568246</v>
      </c>
      <c r="E388" s="17">
        <v>20218836</v>
      </c>
      <c r="F388" s="17">
        <v>20332419.5</v>
      </c>
      <c r="G388" s="17">
        <v>17011380</v>
      </c>
      <c r="H388" s="17">
        <v>607238</v>
      </c>
      <c r="I388" s="17">
        <v>4770481</v>
      </c>
      <c r="J388" s="17">
        <v>5988510</v>
      </c>
      <c r="K388" s="17">
        <v>4796933</v>
      </c>
      <c r="L388" s="17">
        <v>1670115</v>
      </c>
      <c r="M388" s="17"/>
      <c r="N388" s="17"/>
      <c r="O388" s="17">
        <v>85096028</v>
      </c>
      <c r="P388" s="15"/>
    </row>
    <row r="389" spans="1:16" ht="18" customHeight="1" x14ac:dyDescent="0.25">
      <c r="A389">
        <v>4</v>
      </c>
      <c r="B389" s="16">
        <v>43575</v>
      </c>
      <c r="C389" s="16">
        <v>43579</v>
      </c>
      <c r="D389" s="17">
        <v>1560273</v>
      </c>
      <c r="E389" s="17">
        <v>19721828.5</v>
      </c>
      <c r="F389" s="17">
        <v>20698884</v>
      </c>
      <c r="G389" s="17">
        <v>17015111</v>
      </c>
      <c r="H389" s="17">
        <v>600130</v>
      </c>
      <c r="I389" s="17">
        <v>4692748</v>
      </c>
      <c r="J389" s="17">
        <v>6263443</v>
      </c>
      <c r="K389" s="17">
        <v>5226679</v>
      </c>
      <c r="L389" s="17">
        <v>1652420</v>
      </c>
      <c r="M389" s="17"/>
      <c r="N389" s="17"/>
      <c r="O389" s="17">
        <v>87616705</v>
      </c>
      <c r="P389" s="15"/>
    </row>
    <row r="390" spans="1:16" ht="18" customHeight="1" x14ac:dyDescent="0.25">
      <c r="A390">
        <v>5</v>
      </c>
      <c r="B390" s="16">
        <v>43582</v>
      </c>
      <c r="C390" s="16">
        <v>43586</v>
      </c>
      <c r="D390" s="17">
        <v>1530989</v>
      </c>
      <c r="E390" s="17">
        <v>19347122</v>
      </c>
      <c r="F390" s="17">
        <v>20413632</v>
      </c>
      <c r="G390" s="17">
        <v>16394309</v>
      </c>
      <c r="H390" s="17">
        <v>603505</v>
      </c>
      <c r="I390" s="17">
        <v>4585291</v>
      </c>
      <c r="J390" s="17">
        <v>6619037</v>
      </c>
      <c r="K390" s="17">
        <v>5517904</v>
      </c>
      <c r="L390" s="17">
        <v>1623206</v>
      </c>
      <c r="M390" s="17"/>
      <c r="N390" s="17"/>
      <c r="O390" s="17">
        <v>85206572</v>
      </c>
      <c r="P390" s="15"/>
    </row>
    <row r="391" spans="1:16" ht="18" customHeight="1" x14ac:dyDescent="0.25">
      <c r="A391">
        <v>6</v>
      </c>
      <c r="B391" s="16">
        <v>43589</v>
      </c>
      <c r="C391" s="16">
        <v>43593</v>
      </c>
      <c r="D391" s="17">
        <v>1616078</v>
      </c>
      <c r="E391" s="17">
        <v>21612919</v>
      </c>
      <c r="F391" s="17">
        <v>21956292</v>
      </c>
      <c r="G391" s="17">
        <v>15790015</v>
      </c>
      <c r="H391" s="17">
        <v>626651</v>
      </c>
      <c r="I391" s="17">
        <v>4835737</v>
      </c>
      <c r="J391" s="17">
        <v>7699160</v>
      </c>
      <c r="K391" s="17">
        <v>6092168</v>
      </c>
      <c r="L391" s="17">
        <v>1705412</v>
      </c>
      <c r="M391" s="17"/>
      <c r="N391" s="17"/>
      <c r="O391" s="17">
        <v>100235525</v>
      </c>
      <c r="P391" s="15"/>
    </row>
    <row r="392" spans="1:16" ht="18" customHeight="1" x14ac:dyDescent="0.25">
      <c r="A392">
        <v>7</v>
      </c>
      <c r="B392" s="16">
        <v>43596</v>
      </c>
      <c r="C392" s="16">
        <v>43600</v>
      </c>
      <c r="D392" s="17">
        <v>1593698</v>
      </c>
      <c r="E392" s="17">
        <v>20874424.5</v>
      </c>
      <c r="F392" s="17">
        <v>21422366</v>
      </c>
      <c r="G392" s="17">
        <v>14068987</v>
      </c>
      <c r="H392" s="17">
        <v>623614</v>
      </c>
      <c r="I392" s="17">
        <v>4748076</v>
      </c>
      <c r="J392" s="17">
        <v>8022628</v>
      </c>
      <c r="K392" s="17">
        <v>6504547</v>
      </c>
      <c r="L392" s="17">
        <v>1665918</v>
      </c>
      <c r="M392" s="17"/>
      <c r="N392" s="17"/>
      <c r="O392" s="17">
        <v>84099057</v>
      </c>
      <c r="P392" s="15"/>
    </row>
    <row r="393" spans="1:16" ht="18" customHeight="1" x14ac:dyDescent="0.25">
      <c r="A393">
        <v>8</v>
      </c>
      <c r="B393" s="16">
        <v>43603</v>
      </c>
      <c r="C393" s="16">
        <v>43607</v>
      </c>
      <c r="D393" s="17">
        <v>1589954</v>
      </c>
      <c r="E393" s="17">
        <v>19940680</v>
      </c>
      <c r="F393" s="17">
        <v>20858668</v>
      </c>
      <c r="G393" s="17">
        <v>13854083</v>
      </c>
      <c r="H393" s="17">
        <v>602009</v>
      </c>
      <c r="I393" s="17">
        <v>4604652</v>
      </c>
      <c r="J393" s="17">
        <v>8805708</v>
      </c>
      <c r="K393" s="17">
        <v>6922456</v>
      </c>
      <c r="L393" s="17">
        <v>1594450</v>
      </c>
      <c r="M393" s="17"/>
      <c r="N393" s="17"/>
      <c r="O393" s="17">
        <v>85178025</v>
      </c>
      <c r="P393" s="15"/>
    </row>
    <row r="394" spans="1:16" ht="18" customHeight="1" x14ac:dyDescent="0.25">
      <c r="A394">
        <v>9</v>
      </c>
      <c r="B394" s="16">
        <v>43610</v>
      </c>
      <c r="C394" s="16">
        <v>43614</v>
      </c>
      <c r="D394" s="17">
        <v>1554199</v>
      </c>
      <c r="E394" s="17">
        <v>19458703</v>
      </c>
      <c r="F394" s="17">
        <v>20468587</v>
      </c>
      <c r="G394" s="17">
        <v>13244108</v>
      </c>
      <c r="H394" s="17">
        <v>594561</v>
      </c>
      <c r="I394" s="17">
        <v>4585232</v>
      </c>
      <c r="J394" s="17">
        <v>9514175</v>
      </c>
      <c r="K394" s="17">
        <v>7380825</v>
      </c>
      <c r="L394" s="17">
        <v>1586546</v>
      </c>
      <c r="M394" s="17"/>
      <c r="N394" s="17"/>
      <c r="O394" s="17">
        <v>84659626</v>
      </c>
      <c r="P394" s="15"/>
    </row>
    <row r="395" spans="1:16" ht="18" customHeight="1" x14ac:dyDescent="0.25">
      <c r="A395">
        <v>10</v>
      </c>
      <c r="B395" s="16">
        <v>43617</v>
      </c>
      <c r="C395" s="16">
        <v>43621</v>
      </c>
      <c r="D395" s="17">
        <v>1413752</v>
      </c>
      <c r="E395" s="17">
        <v>18854461</v>
      </c>
      <c r="F395" s="17">
        <v>19441352.5</v>
      </c>
      <c r="G395" s="17">
        <v>12957317</v>
      </c>
      <c r="H395" s="17">
        <v>598577</v>
      </c>
      <c r="I395" s="17">
        <v>4515424</v>
      </c>
      <c r="J395" s="17">
        <v>11942755</v>
      </c>
      <c r="K395" s="17">
        <v>8886048</v>
      </c>
      <c r="L395" s="17">
        <v>1498530</v>
      </c>
      <c r="M395" s="17"/>
      <c r="N395" s="17"/>
      <c r="O395" s="17">
        <v>82272978</v>
      </c>
      <c r="P395" s="15"/>
    </row>
    <row r="396" spans="1:16" ht="18" customHeight="1" x14ac:dyDescent="0.25">
      <c r="A396">
        <v>11</v>
      </c>
      <c r="B396" s="16">
        <v>43624</v>
      </c>
      <c r="C396" s="16">
        <v>43628</v>
      </c>
      <c r="D396" s="17">
        <v>1257398</v>
      </c>
      <c r="E396" s="17">
        <v>20071259</v>
      </c>
      <c r="F396" s="17">
        <v>20134107.5</v>
      </c>
      <c r="G396" s="17">
        <v>13651431</v>
      </c>
      <c r="H396" s="17">
        <v>601695</v>
      </c>
      <c r="I396" s="17">
        <v>4686928</v>
      </c>
      <c r="J396" s="17">
        <v>16132004</v>
      </c>
      <c r="K396" s="17">
        <v>4487622</v>
      </c>
      <c r="L396" s="17">
        <v>1630628</v>
      </c>
      <c r="M396" s="17"/>
      <c r="N396" s="17"/>
      <c r="O396" s="17">
        <v>81111933</v>
      </c>
      <c r="P396" s="15"/>
    </row>
    <row r="397" spans="1:16" ht="18" customHeight="1" x14ac:dyDescent="0.25">
      <c r="A397">
        <v>12</v>
      </c>
      <c r="B397" s="16">
        <v>43631</v>
      </c>
      <c r="C397" s="16">
        <v>43635</v>
      </c>
      <c r="D397" s="17">
        <v>1222092</v>
      </c>
      <c r="E397" s="17">
        <v>19180264</v>
      </c>
      <c r="F397" s="17">
        <v>19700423</v>
      </c>
      <c r="G397" s="17">
        <v>13635243</v>
      </c>
      <c r="H397" s="17">
        <v>593111</v>
      </c>
      <c r="I397" s="17">
        <v>4566393</v>
      </c>
      <c r="J397" s="17">
        <v>4440436</v>
      </c>
      <c r="K397" s="17">
        <v>4115557</v>
      </c>
      <c r="L397" s="17">
        <v>1568338</v>
      </c>
      <c r="M397" s="17"/>
      <c r="N397" s="17"/>
      <c r="O397" s="17">
        <v>92570263</v>
      </c>
      <c r="P397" s="15"/>
    </row>
    <row r="398" spans="1:16" ht="18" customHeight="1" x14ac:dyDescent="0.25">
      <c r="A398">
        <v>13</v>
      </c>
      <c r="B398" s="16">
        <v>43638</v>
      </c>
      <c r="C398" s="16">
        <v>43642</v>
      </c>
      <c r="D398" s="17">
        <v>1201159</v>
      </c>
      <c r="E398" s="17">
        <v>18222419.5</v>
      </c>
      <c r="F398" s="17">
        <v>18885944.5</v>
      </c>
      <c r="G398" s="17">
        <v>13386832</v>
      </c>
      <c r="H398" s="17">
        <v>576659</v>
      </c>
      <c r="I398" s="17">
        <v>4492061</v>
      </c>
      <c r="J398" s="17">
        <v>4473037</v>
      </c>
      <c r="K398" s="17">
        <v>4620074</v>
      </c>
      <c r="L398" s="17">
        <v>1594146</v>
      </c>
      <c r="M398" s="17"/>
      <c r="N398" s="17"/>
      <c r="O398" s="17">
        <v>83575900</v>
      </c>
      <c r="P398" s="15"/>
    </row>
    <row r="399" spans="1:16" ht="18" customHeight="1" x14ac:dyDescent="0.25">
      <c r="A399">
        <v>14</v>
      </c>
      <c r="B399" s="16">
        <v>43645</v>
      </c>
      <c r="C399" s="16">
        <v>43649</v>
      </c>
      <c r="D399" s="17">
        <v>1216144</v>
      </c>
      <c r="E399" s="17">
        <v>17902953</v>
      </c>
      <c r="F399" s="17">
        <v>18846991.5</v>
      </c>
      <c r="G399" s="17">
        <v>12684371</v>
      </c>
      <c r="H399" s="17">
        <v>576978</v>
      </c>
      <c r="I399" s="17">
        <v>4461240</v>
      </c>
      <c r="J399" s="17">
        <v>4542996</v>
      </c>
      <c r="K399" s="17">
        <v>4998015</v>
      </c>
      <c r="L399" s="17">
        <v>1566393</v>
      </c>
      <c r="M399" s="17"/>
      <c r="N399" s="17"/>
      <c r="O399" s="17">
        <v>82620915</v>
      </c>
      <c r="P399" s="15"/>
    </row>
    <row r="400" spans="1:16" ht="18" customHeight="1" x14ac:dyDescent="0.25">
      <c r="A400">
        <v>15</v>
      </c>
      <c r="B400" s="16">
        <v>43652</v>
      </c>
      <c r="C400" s="16">
        <v>43656</v>
      </c>
      <c r="D400" s="17">
        <v>1189709</v>
      </c>
      <c r="E400" s="17">
        <v>18203668.5</v>
      </c>
      <c r="F400" s="17">
        <v>18851616.5</v>
      </c>
      <c r="G400" s="17">
        <v>12841770</v>
      </c>
      <c r="H400" s="17">
        <v>570645</v>
      </c>
      <c r="I400" s="17">
        <v>4459634</v>
      </c>
      <c r="J400" s="17">
        <v>4522600</v>
      </c>
      <c r="K400" s="17">
        <v>5000267</v>
      </c>
      <c r="L400" s="17">
        <v>2086778</v>
      </c>
      <c r="M400" s="17"/>
      <c r="N400" s="17"/>
      <c r="O400" s="17">
        <v>80111923</v>
      </c>
      <c r="P400" s="15"/>
    </row>
    <row r="401" spans="1:16" ht="18" customHeight="1" x14ac:dyDescent="0.25">
      <c r="A401">
        <v>16</v>
      </c>
      <c r="B401" s="16">
        <v>43659</v>
      </c>
      <c r="C401" s="16">
        <v>43663</v>
      </c>
      <c r="D401" s="17">
        <v>1219332</v>
      </c>
      <c r="E401" s="17">
        <v>17827418.5</v>
      </c>
      <c r="F401" s="17">
        <v>18559895.5</v>
      </c>
      <c r="G401" s="17">
        <v>12605553</v>
      </c>
      <c r="H401" s="17">
        <v>573415</v>
      </c>
      <c r="I401" s="17">
        <v>4390926</v>
      </c>
      <c r="J401" s="17">
        <v>5038062</v>
      </c>
      <c r="K401" s="17">
        <v>5304895</v>
      </c>
      <c r="L401" s="17">
        <v>2539888</v>
      </c>
      <c r="M401" s="17"/>
      <c r="N401" s="17"/>
      <c r="O401" s="17">
        <v>74489876</v>
      </c>
      <c r="P401" s="15"/>
    </row>
    <row r="402" spans="1:16" ht="18" customHeight="1" x14ac:dyDescent="0.25">
      <c r="A402">
        <v>17</v>
      </c>
      <c r="B402" s="16">
        <v>43666</v>
      </c>
      <c r="C402" s="16">
        <v>43670</v>
      </c>
      <c r="D402" s="17">
        <v>1171395</v>
      </c>
      <c r="E402" s="17">
        <v>17414160</v>
      </c>
      <c r="F402" s="17">
        <v>17980895.5</v>
      </c>
      <c r="G402" s="17">
        <v>12237461</v>
      </c>
      <c r="H402" s="17">
        <v>535906</v>
      </c>
      <c r="I402" s="17">
        <v>4289630</v>
      </c>
      <c r="J402" s="17">
        <v>5489763</v>
      </c>
      <c r="K402" s="17">
        <v>3436947</v>
      </c>
      <c r="L402" s="17">
        <v>2648026</v>
      </c>
      <c r="M402" s="17"/>
      <c r="N402" s="17"/>
      <c r="O402" s="17">
        <v>79909222</v>
      </c>
      <c r="P402" s="15"/>
    </row>
    <row r="403" spans="1:16" ht="18" customHeight="1" x14ac:dyDescent="0.25">
      <c r="A403">
        <v>18</v>
      </c>
      <c r="B403" s="16">
        <v>43673</v>
      </c>
      <c r="C403" s="16">
        <v>43677</v>
      </c>
      <c r="D403" s="17">
        <v>1189682</v>
      </c>
      <c r="E403" s="17">
        <v>16856678</v>
      </c>
      <c r="F403" s="17">
        <v>17651381.5</v>
      </c>
      <c r="G403" s="17">
        <v>12510385</v>
      </c>
      <c r="H403" s="17">
        <v>534224</v>
      </c>
      <c r="I403" s="17">
        <v>4212545</v>
      </c>
      <c r="J403" s="17">
        <v>4627843</v>
      </c>
      <c r="K403" s="17">
        <v>3589023</v>
      </c>
      <c r="L403" s="17">
        <v>2614792</v>
      </c>
      <c r="M403" s="17"/>
      <c r="N403" s="17"/>
      <c r="O403" s="17">
        <v>90803985</v>
      </c>
      <c r="P403" s="15"/>
    </row>
    <row r="404" spans="1:16" ht="18" customHeight="1" x14ac:dyDescent="0.25">
      <c r="A404">
        <v>19</v>
      </c>
      <c r="B404" s="16">
        <v>43680</v>
      </c>
      <c r="C404" s="16">
        <v>43684</v>
      </c>
      <c r="D404" s="17">
        <v>1214276</v>
      </c>
      <c r="E404" s="17">
        <v>17957729</v>
      </c>
      <c r="F404" s="17">
        <v>18486982.5</v>
      </c>
      <c r="G404" s="17">
        <v>12836901</v>
      </c>
      <c r="H404" s="17">
        <v>556382</v>
      </c>
      <c r="I404" s="17">
        <v>4336553</v>
      </c>
      <c r="J404" s="17">
        <v>3973484</v>
      </c>
      <c r="K404" s="17">
        <v>4147561</v>
      </c>
      <c r="L404" s="17">
        <v>2760992</v>
      </c>
      <c r="M404" s="17"/>
      <c r="N404" s="17"/>
      <c r="O404" s="17">
        <v>78198987</v>
      </c>
      <c r="P404" s="15"/>
    </row>
    <row r="405" spans="1:16" ht="18" customHeight="1" x14ac:dyDescent="0.25">
      <c r="A405">
        <v>20</v>
      </c>
      <c r="B405" s="16">
        <v>43687</v>
      </c>
      <c r="C405" s="16">
        <v>43691</v>
      </c>
      <c r="D405" s="17">
        <v>1212696</v>
      </c>
      <c r="E405" s="17">
        <v>18062993.5</v>
      </c>
      <c r="F405" s="17">
        <v>18298884</v>
      </c>
      <c r="G405" s="17">
        <v>12732658</v>
      </c>
      <c r="H405" s="17">
        <v>542488</v>
      </c>
      <c r="I405" s="17">
        <v>4328491</v>
      </c>
      <c r="J405" s="17">
        <v>4036033</v>
      </c>
      <c r="K405" s="17">
        <v>4524669</v>
      </c>
      <c r="L405" s="17">
        <v>2852018</v>
      </c>
      <c r="M405" s="17"/>
      <c r="N405" s="17"/>
      <c r="O405" s="17">
        <v>75040372</v>
      </c>
      <c r="P405" s="15"/>
    </row>
    <row r="406" spans="1:16" ht="18" customHeight="1" x14ac:dyDescent="0.25">
      <c r="A406">
        <v>21</v>
      </c>
      <c r="B406" s="16">
        <v>43694</v>
      </c>
      <c r="C406" s="16">
        <v>43698</v>
      </c>
      <c r="D406" s="17">
        <v>1236686</v>
      </c>
      <c r="E406" s="17">
        <v>17336799</v>
      </c>
      <c r="F406" s="17">
        <v>18049841.5</v>
      </c>
      <c r="G406" s="17">
        <v>12814179</v>
      </c>
      <c r="H406" s="17">
        <v>548417</v>
      </c>
      <c r="I406" s="17">
        <v>4265509</v>
      </c>
      <c r="J406" s="17">
        <v>4052278</v>
      </c>
      <c r="K406" s="17">
        <v>4741606</v>
      </c>
      <c r="L406" s="17">
        <v>2865274</v>
      </c>
      <c r="M406" s="17"/>
      <c r="N406" s="17"/>
      <c r="O406" s="17">
        <v>77521906</v>
      </c>
      <c r="P406" s="15"/>
    </row>
    <row r="407" spans="1:16" ht="18" customHeight="1" x14ac:dyDescent="0.25">
      <c r="A407">
        <v>22</v>
      </c>
      <c r="B407" s="16">
        <v>43701</v>
      </c>
      <c r="C407" s="16">
        <v>43705</v>
      </c>
      <c r="D407" s="17">
        <v>1253171</v>
      </c>
      <c r="E407" s="17">
        <v>16772574</v>
      </c>
      <c r="F407" s="17">
        <v>17699828.5</v>
      </c>
      <c r="G407" s="17">
        <v>12617929</v>
      </c>
      <c r="H407" s="17">
        <v>539667</v>
      </c>
      <c r="I407" s="17">
        <v>4200002</v>
      </c>
      <c r="J407" s="17">
        <v>4342328</v>
      </c>
      <c r="K407" s="17">
        <v>3317577</v>
      </c>
      <c r="L407" s="17">
        <v>2897886</v>
      </c>
      <c r="M407" s="17"/>
      <c r="N407" s="17"/>
      <c r="O407" s="17">
        <v>73183449</v>
      </c>
      <c r="P407" s="15"/>
    </row>
    <row r="408" spans="1:16" ht="18" customHeight="1" x14ac:dyDescent="0.25">
      <c r="A408">
        <v>23</v>
      </c>
      <c r="B408" s="16">
        <v>43708</v>
      </c>
      <c r="C408" s="16">
        <v>43712</v>
      </c>
      <c r="D408" s="17">
        <v>1290297</v>
      </c>
      <c r="E408" s="17">
        <v>17254327</v>
      </c>
      <c r="F408" s="17">
        <v>17845842</v>
      </c>
      <c r="G408" s="17">
        <v>13012161</v>
      </c>
      <c r="H408" s="17">
        <v>553338</v>
      </c>
      <c r="I408" s="17">
        <v>4267177</v>
      </c>
      <c r="J408" s="17">
        <v>4963069</v>
      </c>
      <c r="K408" s="17">
        <v>3544179</v>
      </c>
      <c r="L408" s="17">
        <v>2898816</v>
      </c>
      <c r="M408" s="17"/>
      <c r="N408" s="17"/>
      <c r="O408" s="17">
        <v>73644104</v>
      </c>
      <c r="P408" s="15"/>
    </row>
    <row r="409" spans="1:16" ht="18" customHeight="1" x14ac:dyDescent="0.25">
      <c r="A409">
        <v>24</v>
      </c>
      <c r="B409" s="16">
        <v>43715</v>
      </c>
      <c r="C409" s="16">
        <v>43719</v>
      </c>
      <c r="D409" s="17">
        <v>1296157</v>
      </c>
      <c r="E409" s="17">
        <v>17845696</v>
      </c>
      <c r="F409" s="17">
        <v>18138860.5</v>
      </c>
      <c r="G409" s="17">
        <v>13205319</v>
      </c>
      <c r="H409" s="17">
        <v>574478</v>
      </c>
      <c r="I409" s="17">
        <v>4352134</v>
      </c>
      <c r="J409" s="17">
        <v>5150126</v>
      </c>
      <c r="K409" s="17">
        <v>3495097</v>
      </c>
      <c r="L409" s="17">
        <v>2868650</v>
      </c>
      <c r="M409" s="17"/>
      <c r="N409" s="17"/>
      <c r="O409" s="17">
        <v>83866875</v>
      </c>
      <c r="P409" s="15"/>
    </row>
    <row r="410" spans="1:16" ht="18" customHeight="1" x14ac:dyDescent="0.25">
      <c r="A410">
        <v>25</v>
      </c>
      <c r="B410" s="16">
        <v>43722</v>
      </c>
      <c r="C410" s="16">
        <v>43726</v>
      </c>
      <c r="D410" s="17">
        <v>1244126</v>
      </c>
      <c r="E410" s="17">
        <v>17898903</v>
      </c>
      <c r="F410" s="17">
        <v>18569254.5</v>
      </c>
      <c r="G410" s="17">
        <v>12781818</v>
      </c>
      <c r="H410" s="17">
        <v>577036</v>
      </c>
      <c r="I410" s="17">
        <v>4334096</v>
      </c>
      <c r="J410" s="17">
        <v>5986421</v>
      </c>
      <c r="K410" s="17">
        <v>3523522</v>
      </c>
      <c r="L410" s="17">
        <v>2884602</v>
      </c>
      <c r="M410" s="17"/>
      <c r="N410" s="17"/>
      <c r="O410" s="17">
        <v>72502999</v>
      </c>
      <c r="P410" s="15"/>
    </row>
    <row r="411" spans="1:16" ht="18" customHeight="1" x14ac:dyDescent="0.25">
      <c r="A411">
        <v>26</v>
      </c>
      <c r="B411" s="16">
        <v>43729</v>
      </c>
      <c r="C411" s="16">
        <v>43733</v>
      </c>
      <c r="D411" s="17">
        <v>1133710</v>
      </c>
      <c r="E411" s="17">
        <v>18190324</v>
      </c>
      <c r="F411" s="17">
        <v>18643834.5</v>
      </c>
      <c r="G411" s="17">
        <v>12668210</v>
      </c>
      <c r="H411" s="17">
        <v>565049</v>
      </c>
      <c r="I411" s="17">
        <v>4314593</v>
      </c>
      <c r="J411" s="17">
        <v>6745622</v>
      </c>
      <c r="K411" s="17">
        <v>3693700</v>
      </c>
      <c r="L411" s="17">
        <v>2835724</v>
      </c>
      <c r="M411" s="17"/>
      <c r="N411" s="17"/>
      <c r="O411" s="17">
        <v>76301810</v>
      </c>
      <c r="P411" s="15"/>
    </row>
    <row r="412" spans="1:16" ht="18" customHeight="1" x14ac:dyDescent="0.25">
      <c r="A412">
        <v>27</v>
      </c>
      <c r="B412" s="16">
        <v>43736</v>
      </c>
      <c r="C412" s="16">
        <v>43740</v>
      </c>
      <c r="D412" s="17">
        <v>1128933</v>
      </c>
      <c r="E412" s="17">
        <v>17552061</v>
      </c>
      <c r="F412" s="17">
        <v>18184758.5</v>
      </c>
      <c r="G412" s="17">
        <v>12593543</v>
      </c>
      <c r="H412" s="17">
        <v>561733</v>
      </c>
      <c r="I412" s="17">
        <v>4245707</v>
      </c>
      <c r="J412" s="17">
        <v>5538398</v>
      </c>
      <c r="K412" s="17">
        <v>3345383</v>
      </c>
      <c r="L412" s="17">
        <v>2782918</v>
      </c>
      <c r="M412" s="17"/>
      <c r="N412" s="17"/>
      <c r="O412" s="17">
        <v>75070254</v>
      </c>
      <c r="P412" s="15"/>
    </row>
    <row r="413" spans="1:16" ht="18" customHeight="1" x14ac:dyDescent="0.25">
      <c r="A413">
        <v>28</v>
      </c>
      <c r="B413" s="16">
        <v>43743</v>
      </c>
      <c r="C413" s="16">
        <v>43747</v>
      </c>
      <c r="D413" s="17">
        <v>1152302</v>
      </c>
      <c r="E413" s="17">
        <v>18533782</v>
      </c>
      <c r="F413" s="17">
        <v>19052513.5</v>
      </c>
      <c r="G413" s="17">
        <v>12870390</v>
      </c>
      <c r="H413" s="17">
        <v>581480</v>
      </c>
      <c r="I413" s="17">
        <v>4397671</v>
      </c>
      <c r="J413" s="17">
        <v>4107537</v>
      </c>
      <c r="K413" s="17">
        <v>3599619</v>
      </c>
      <c r="L413" s="17">
        <v>2811938</v>
      </c>
      <c r="M413" s="17"/>
      <c r="N413" s="17"/>
      <c r="O413" s="17">
        <v>74967962</v>
      </c>
      <c r="P413" s="15"/>
    </row>
    <row r="414" spans="1:16" ht="18" customHeight="1" x14ac:dyDescent="0.25">
      <c r="A414">
        <v>29</v>
      </c>
      <c r="B414" s="16">
        <v>43750</v>
      </c>
      <c r="C414" s="16">
        <v>43754</v>
      </c>
      <c r="D414" s="17">
        <v>1151787</v>
      </c>
      <c r="E414" s="17">
        <v>17711606.5</v>
      </c>
      <c r="F414" s="17">
        <v>18272600.5</v>
      </c>
      <c r="G414" s="17">
        <v>12719076</v>
      </c>
      <c r="H414" s="17">
        <v>573650</v>
      </c>
      <c r="I414" s="17">
        <v>4356897</v>
      </c>
      <c r="J414" s="17">
        <v>4150129</v>
      </c>
      <c r="K414" s="17">
        <v>3866762</v>
      </c>
      <c r="L414" s="17">
        <v>2741016</v>
      </c>
      <c r="M414" s="17"/>
      <c r="N414" s="17"/>
      <c r="O414" s="17">
        <v>74311608</v>
      </c>
      <c r="P414" s="15"/>
    </row>
    <row r="415" spans="1:16" ht="18" customHeight="1" x14ac:dyDescent="0.25">
      <c r="A415">
        <v>30</v>
      </c>
      <c r="B415" s="16">
        <v>43757</v>
      </c>
      <c r="C415" s="16">
        <v>43761</v>
      </c>
      <c r="D415" s="17">
        <v>1112060</v>
      </c>
      <c r="E415" s="17">
        <v>18035926</v>
      </c>
      <c r="F415" s="17">
        <v>18524856.5</v>
      </c>
      <c r="G415" s="17">
        <v>12897254</v>
      </c>
      <c r="H415" s="17">
        <v>559204</v>
      </c>
      <c r="I415" s="17">
        <v>4284698</v>
      </c>
      <c r="J415" s="17">
        <v>4267571</v>
      </c>
      <c r="K415" s="17">
        <v>4455593</v>
      </c>
      <c r="L415" s="17">
        <v>2692450</v>
      </c>
      <c r="M415" s="17"/>
      <c r="N415" s="17"/>
      <c r="O415" s="17">
        <v>84177071</v>
      </c>
      <c r="P415" s="15"/>
    </row>
    <row r="416" spans="1:16" ht="18" customHeight="1" x14ac:dyDescent="0.25">
      <c r="A416">
        <v>31</v>
      </c>
      <c r="B416" s="16">
        <v>43764</v>
      </c>
      <c r="C416" s="16">
        <v>43768</v>
      </c>
      <c r="D416" s="17">
        <v>1115399</v>
      </c>
      <c r="E416" s="17">
        <v>17576163</v>
      </c>
      <c r="F416" s="17">
        <v>17982712.5</v>
      </c>
      <c r="G416" s="17">
        <v>12758452</v>
      </c>
      <c r="H416" s="17">
        <v>558879</v>
      </c>
      <c r="I416" s="17">
        <v>4249767</v>
      </c>
      <c r="J416" s="17">
        <v>4445770</v>
      </c>
      <c r="K416" s="17">
        <v>4741678</v>
      </c>
      <c r="L416" s="17">
        <v>2657235</v>
      </c>
      <c r="M416" s="17"/>
      <c r="N416" s="17"/>
      <c r="O416" s="17">
        <v>76543133</v>
      </c>
      <c r="P416" s="15"/>
    </row>
    <row r="417" spans="1:16" ht="18" customHeight="1" x14ac:dyDescent="0.25">
      <c r="A417">
        <v>32</v>
      </c>
      <c r="B417" s="16">
        <v>43771</v>
      </c>
      <c r="C417" s="16">
        <v>43775</v>
      </c>
      <c r="D417" s="17">
        <v>1170568</v>
      </c>
      <c r="E417" s="17">
        <v>18337290</v>
      </c>
      <c r="F417" s="17">
        <v>18401410</v>
      </c>
      <c r="G417" s="17">
        <v>13140983</v>
      </c>
      <c r="H417" s="17">
        <v>563618</v>
      </c>
      <c r="I417" s="17">
        <v>4299425</v>
      </c>
      <c r="J417" s="17">
        <v>4906726</v>
      </c>
      <c r="K417" s="17">
        <v>5000199</v>
      </c>
      <c r="L417" s="17">
        <v>2677464</v>
      </c>
      <c r="M417" s="17"/>
      <c r="N417" s="17"/>
      <c r="O417" s="17">
        <v>75897296</v>
      </c>
      <c r="P417" s="15"/>
    </row>
    <row r="418" spans="1:16" ht="18" customHeight="1" x14ac:dyDescent="0.25">
      <c r="A418">
        <v>33</v>
      </c>
      <c r="B418" s="16">
        <v>43778</v>
      </c>
      <c r="C418" s="16">
        <v>43782</v>
      </c>
      <c r="D418" s="17">
        <v>1136396</v>
      </c>
      <c r="E418" s="17">
        <v>18208892</v>
      </c>
      <c r="F418" s="17">
        <v>18997861</v>
      </c>
      <c r="G418" s="17">
        <v>12820552</v>
      </c>
      <c r="H418" s="17">
        <v>573079</v>
      </c>
      <c r="I418" s="17">
        <v>4340135</v>
      </c>
      <c r="J418" s="17">
        <v>5403333</v>
      </c>
      <c r="K418" s="17">
        <v>3311544</v>
      </c>
      <c r="L418" s="17">
        <v>2676448</v>
      </c>
      <c r="M418" s="17"/>
      <c r="N418" s="17"/>
      <c r="O418" s="17">
        <v>76765021</v>
      </c>
      <c r="P418" s="15"/>
    </row>
    <row r="419" spans="1:16" ht="18" customHeight="1" x14ac:dyDescent="0.25">
      <c r="A419">
        <v>34</v>
      </c>
      <c r="B419" s="16">
        <v>43785</v>
      </c>
      <c r="C419" s="16">
        <v>43789</v>
      </c>
      <c r="D419" s="17">
        <v>1115552</v>
      </c>
      <c r="E419" s="17">
        <v>17205177.5</v>
      </c>
      <c r="F419" s="17">
        <v>18066754.5</v>
      </c>
      <c r="G419" s="17">
        <v>12277007</v>
      </c>
      <c r="H419" s="17">
        <v>551664</v>
      </c>
      <c r="I419" s="17">
        <v>4188421</v>
      </c>
      <c r="J419" s="17">
        <v>5783841</v>
      </c>
      <c r="K419" s="17">
        <v>3393239</v>
      </c>
      <c r="L419" s="17">
        <v>2553608</v>
      </c>
      <c r="M419" s="17"/>
      <c r="N419" s="17"/>
      <c r="O419" s="17">
        <v>90652265</v>
      </c>
      <c r="P419" s="15"/>
    </row>
    <row r="420" spans="1:16" ht="18" customHeight="1" x14ac:dyDescent="0.25">
      <c r="A420">
        <v>35</v>
      </c>
      <c r="B420" s="16">
        <v>43792</v>
      </c>
      <c r="C420" s="16">
        <v>43796</v>
      </c>
      <c r="D420" s="17">
        <v>1174919</v>
      </c>
      <c r="E420" s="17">
        <v>17241938.5</v>
      </c>
      <c r="F420" s="17">
        <v>18329998</v>
      </c>
      <c r="G420" s="17">
        <v>12648001</v>
      </c>
      <c r="H420" s="17">
        <v>553083</v>
      </c>
      <c r="I420" s="17">
        <v>4212812</v>
      </c>
      <c r="J420" s="17">
        <v>6789520</v>
      </c>
      <c r="K420" s="17">
        <v>3702492</v>
      </c>
      <c r="L420" s="17">
        <v>2543234</v>
      </c>
      <c r="M420" s="17"/>
      <c r="N420" s="17"/>
      <c r="O420" s="17">
        <v>79092758</v>
      </c>
      <c r="P420" s="15"/>
    </row>
    <row r="421" spans="1:16" ht="18" customHeight="1" x14ac:dyDescent="0.25">
      <c r="A421">
        <v>36</v>
      </c>
      <c r="B421" s="16">
        <v>43799</v>
      </c>
      <c r="C421" s="16">
        <v>43803</v>
      </c>
      <c r="D421" s="17">
        <v>1129253</v>
      </c>
      <c r="E421" s="17">
        <v>16867915.5</v>
      </c>
      <c r="F421" s="17">
        <v>17616448</v>
      </c>
      <c r="G421" s="17">
        <v>12375107</v>
      </c>
      <c r="H421" s="17">
        <v>539700</v>
      </c>
      <c r="I421" s="17">
        <v>4157852</v>
      </c>
      <c r="J421" s="17">
        <v>7257205</v>
      </c>
      <c r="K421" s="17">
        <v>4310108</v>
      </c>
      <c r="L421" s="17">
        <v>2470522</v>
      </c>
      <c r="M421" s="17"/>
      <c r="N421" s="17"/>
      <c r="O421" s="17">
        <v>76099977</v>
      </c>
      <c r="P421" s="15"/>
    </row>
    <row r="422" spans="1:16" ht="18" customHeight="1" x14ac:dyDescent="0.25">
      <c r="A422">
        <v>37</v>
      </c>
      <c r="B422" s="16">
        <v>43806</v>
      </c>
      <c r="C422" s="16">
        <v>43810</v>
      </c>
      <c r="D422" s="17">
        <v>1117530</v>
      </c>
      <c r="E422" s="17">
        <v>18023021</v>
      </c>
      <c r="F422" s="17">
        <v>18840353</v>
      </c>
      <c r="G422" s="17">
        <v>14712835</v>
      </c>
      <c r="H422" s="17">
        <v>555213</v>
      </c>
      <c r="I422" s="17">
        <v>4274481</v>
      </c>
      <c r="J422" s="17">
        <v>7982034</v>
      </c>
      <c r="K422" s="17">
        <v>4518494</v>
      </c>
      <c r="L422" s="17">
        <v>2524192</v>
      </c>
      <c r="M422" s="17"/>
      <c r="N422" s="17"/>
      <c r="O422" s="17">
        <v>77833688</v>
      </c>
      <c r="P422" s="15"/>
    </row>
    <row r="423" spans="1:16" ht="18" customHeight="1" x14ac:dyDescent="0.25">
      <c r="A423">
        <v>38</v>
      </c>
      <c r="B423" s="16">
        <v>43813</v>
      </c>
      <c r="C423" s="16">
        <v>43817</v>
      </c>
      <c r="D423" s="17">
        <v>1114250</v>
      </c>
      <c r="E423" s="17">
        <v>17853329</v>
      </c>
      <c r="F423" s="17">
        <v>18689516.5</v>
      </c>
      <c r="G423" s="17">
        <v>15199915</v>
      </c>
      <c r="H423" s="17">
        <v>558058</v>
      </c>
      <c r="I423" s="17">
        <v>4259959</v>
      </c>
      <c r="J423" s="17">
        <v>9892773</v>
      </c>
      <c r="K423" s="17">
        <v>4903981</v>
      </c>
      <c r="L423" s="17">
        <v>2508058</v>
      </c>
      <c r="M423" s="17"/>
      <c r="N423" s="17"/>
      <c r="O423" s="17">
        <v>75483067</v>
      </c>
      <c r="P423" s="15"/>
    </row>
    <row r="424" spans="1:16" ht="18" customHeight="1" x14ac:dyDescent="0.25">
      <c r="A424">
        <v>39</v>
      </c>
      <c r="B424" s="16">
        <v>43820</v>
      </c>
      <c r="C424" s="16">
        <v>43824</v>
      </c>
      <c r="D424" s="17">
        <v>1127248</v>
      </c>
      <c r="E424" s="17">
        <v>17465961</v>
      </c>
      <c r="F424" s="17">
        <v>18401873</v>
      </c>
      <c r="G424" s="17">
        <v>14082870</v>
      </c>
      <c r="H424" s="17">
        <v>558239</v>
      </c>
      <c r="I424" s="17">
        <v>4243067</v>
      </c>
      <c r="J424" s="17">
        <v>6860577</v>
      </c>
      <c r="K424" s="17">
        <v>5082246</v>
      </c>
      <c r="L424" s="17">
        <v>2500472</v>
      </c>
      <c r="M424" s="17"/>
      <c r="N424" s="17"/>
      <c r="O424" s="17">
        <v>80984534</v>
      </c>
      <c r="P424" s="15"/>
    </row>
    <row r="425" spans="1:16" ht="18" customHeight="1" x14ac:dyDescent="0.25">
      <c r="A425">
        <v>40</v>
      </c>
      <c r="B425" s="16">
        <v>43827</v>
      </c>
      <c r="C425" s="16">
        <v>43831</v>
      </c>
      <c r="D425" s="17">
        <v>1118077</v>
      </c>
      <c r="E425" s="17">
        <v>17428419.5</v>
      </c>
      <c r="F425" s="17">
        <v>18332003</v>
      </c>
      <c r="G425" s="17">
        <v>17937896</v>
      </c>
      <c r="H425" s="17">
        <v>553251</v>
      </c>
      <c r="I425" s="17">
        <v>4256900</v>
      </c>
      <c r="J425" s="17">
        <v>4257711</v>
      </c>
      <c r="K425" s="17">
        <v>5784329</v>
      </c>
      <c r="L425" s="17">
        <v>2504491</v>
      </c>
      <c r="M425" s="17"/>
      <c r="N425" s="17"/>
      <c r="O425" s="17">
        <v>86888757</v>
      </c>
      <c r="P425" s="15"/>
    </row>
    <row r="426" spans="1:16" ht="18" customHeight="1" x14ac:dyDescent="0.25">
      <c r="A426">
        <v>41</v>
      </c>
      <c r="B426" s="16">
        <v>43834</v>
      </c>
      <c r="C426" s="16">
        <v>43838</v>
      </c>
      <c r="D426" s="17">
        <v>1153547</v>
      </c>
      <c r="E426" s="17">
        <v>17787300.5</v>
      </c>
      <c r="F426" s="17">
        <v>18299083</v>
      </c>
      <c r="G426" s="17">
        <v>14201742</v>
      </c>
      <c r="H426" s="17">
        <v>572770</v>
      </c>
      <c r="I426" s="17">
        <v>4344166</v>
      </c>
      <c r="J426" s="17">
        <v>4737284</v>
      </c>
      <c r="K426" s="17">
        <v>6869715</v>
      </c>
      <c r="L426" s="17">
        <v>2575490</v>
      </c>
      <c r="M426" s="17"/>
      <c r="N426" s="17"/>
      <c r="O426" s="17">
        <v>76192367</v>
      </c>
      <c r="P426" s="15"/>
    </row>
    <row r="427" spans="1:16" ht="18" customHeight="1" x14ac:dyDescent="0.25">
      <c r="A427">
        <v>42</v>
      </c>
      <c r="B427" s="16">
        <v>43841</v>
      </c>
      <c r="C427" s="16">
        <v>43845</v>
      </c>
      <c r="D427" s="17">
        <v>1148919</v>
      </c>
      <c r="E427" s="17">
        <v>18370668.5</v>
      </c>
      <c r="F427" s="17">
        <v>18445626</v>
      </c>
      <c r="G427" s="17">
        <v>13360478</v>
      </c>
      <c r="H427" s="17">
        <v>559823</v>
      </c>
      <c r="I427" s="17">
        <v>4310245</v>
      </c>
      <c r="J427" s="17">
        <v>4382310</v>
      </c>
      <c r="K427" s="17">
        <v>7351886</v>
      </c>
      <c r="L427" s="17">
        <v>2526714</v>
      </c>
      <c r="M427" s="17"/>
      <c r="N427" s="17"/>
      <c r="O427" s="17">
        <v>77763738</v>
      </c>
      <c r="P427" s="15"/>
    </row>
    <row r="428" spans="1:16" ht="18" customHeight="1" x14ac:dyDescent="0.25">
      <c r="A428">
        <v>43</v>
      </c>
      <c r="B428" s="16">
        <v>43848</v>
      </c>
      <c r="C428" s="16">
        <v>43852</v>
      </c>
      <c r="D428" s="17">
        <v>1128291</v>
      </c>
      <c r="E428" s="17">
        <v>17496188.5</v>
      </c>
      <c r="F428" s="17">
        <v>17672847.5</v>
      </c>
      <c r="G428" s="17">
        <v>12820630</v>
      </c>
      <c r="H428" s="17">
        <v>543081</v>
      </c>
      <c r="I428" s="17">
        <v>4192313</v>
      </c>
      <c r="J428" s="17">
        <v>4777895</v>
      </c>
      <c r="K428" s="17">
        <v>8083688</v>
      </c>
      <c r="L428" s="17">
        <v>2447462</v>
      </c>
      <c r="M428" s="17"/>
      <c r="N428" s="17"/>
      <c r="O428" s="17">
        <v>76855648</v>
      </c>
      <c r="P428" s="15"/>
    </row>
    <row r="429" spans="1:16" ht="18" customHeight="1" x14ac:dyDescent="0.25">
      <c r="A429">
        <v>44</v>
      </c>
      <c r="B429" s="16">
        <v>43855</v>
      </c>
      <c r="C429" s="16">
        <v>43859</v>
      </c>
      <c r="D429" s="17">
        <v>1127259</v>
      </c>
      <c r="E429" s="17">
        <v>17114293.5</v>
      </c>
      <c r="F429" s="17">
        <v>17553782.5</v>
      </c>
      <c r="G429" s="17">
        <v>13137147</v>
      </c>
      <c r="H429" s="17">
        <v>541182</v>
      </c>
      <c r="I429" s="17">
        <v>4124921</v>
      </c>
      <c r="J429" s="17">
        <v>5182211</v>
      </c>
      <c r="K429" s="17">
        <v>9256668</v>
      </c>
      <c r="L429" s="17">
        <v>2366420</v>
      </c>
      <c r="M429" s="17"/>
      <c r="N429" s="17"/>
      <c r="O429" s="17">
        <v>76378882</v>
      </c>
      <c r="P429" s="15"/>
    </row>
    <row r="430" spans="1:16" ht="18" customHeight="1" x14ac:dyDescent="0.25">
      <c r="A430">
        <v>45</v>
      </c>
      <c r="B430" s="16">
        <v>43862</v>
      </c>
      <c r="C430" s="16">
        <v>43866</v>
      </c>
      <c r="D430" s="17">
        <v>1196026</v>
      </c>
      <c r="E430" s="17">
        <v>17927739.5</v>
      </c>
      <c r="F430" s="17">
        <v>18102838</v>
      </c>
      <c r="G430" s="17">
        <v>13446368</v>
      </c>
      <c r="H430" s="17">
        <v>551748</v>
      </c>
      <c r="I430" s="17">
        <v>4219399</v>
      </c>
      <c r="J430" s="17">
        <v>5812580</v>
      </c>
      <c r="K430" s="17">
        <v>7543759</v>
      </c>
      <c r="L430" s="17">
        <v>2424706</v>
      </c>
      <c r="M430" s="17"/>
      <c r="N430" s="17"/>
      <c r="O430" s="17">
        <v>78954312</v>
      </c>
      <c r="P430" s="15"/>
    </row>
    <row r="431" spans="1:16" ht="18" customHeight="1" x14ac:dyDescent="0.25">
      <c r="A431">
        <v>46</v>
      </c>
      <c r="B431" s="16">
        <v>43869</v>
      </c>
      <c r="C431" s="16">
        <v>43873</v>
      </c>
      <c r="D431" s="17">
        <v>1157628</v>
      </c>
      <c r="E431" s="17">
        <v>18488198</v>
      </c>
      <c r="F431" s="17">
        <v>18708651</v>
      </c>
      <c r="G431" s="17">
        <v>13702473</v>
      </c>
      <c r="H431" s="17">
        <v>569897</v>
      </c>
      <c r="I431" s="17">
        <v>4307920</v>
      </c>
      <c r="J431" s="17">
        <v>5930022</v>
      </c>
      <c r="K431" s="17">
        <v>3505906</v>
      </c>
      <c r="L431" s="17">
        <v>2443854</v>
      </c>
      <c r="M431" s="17"/>
      <c r="N431" s="17"/>
      <c r="O431" s="17">
        <v>88362238</v>
      </c>
      <c r="P431" s="15"/>
    </row>
    <row r="432" spans="1:16" ht="18" customHeight="1" x14ac:dyDescent="0.25">
      <c r="A432">
        <v>47</v>
      </c>
      <c r="B432" s="16">
        <v>43876</v>
      </c>
      <c r="C432" s="16">
        <v>43880</v>
      </c>
      <c r="D432" s="17">
        <v>1303334</v>
      </c>
      <c r="E432" s="17">
        <v>17857246</v>
      </c>
      <c r="F432" s="17">
        <v>18142120.5</v>
      </c>
      <c r="G432" s="17">
        <v>13397389</v>
      </c>
      <c r="H432" s="17">
        <v>561887</v>
      </c>
      <c r="I432" s="17">
        <v>4262939</v>
      </c>
      <c r="J432" s="17">
        <v>5026288</v>
      </c>
      <c r="K432" s="17">
        <v>3443838</v>
      </c>
      <c r="L432" s="17">
        <v>2440487</v>
      </c>
      <c r="M432" s="17"/>
      <c r="N432" s="17"/>
      <c r="O432" s="17">
        <v>84565148</v>
      </c>
      <c r="P432" s="15"/>
    </row>
    <row r="433" spans="1:16" ht="18" customHeight="1" x14ac:dyDescent="0.25">
      <c r="A433">
        <v>48</v>
      </c>
      <c r="B433" s="16">
        <v>43883</v>
      </c>
      <c r="C433" s="16">
        <v>43887</v>
      </c>
      <c r="D433" s="17">
        <v>1228415</v>
      </c>
      <c r="E433" s="17">
        <v>17663525.5</v>
      </c>
      <c r="F433" s="17">
        <v>17925162.5</v>
      </c>
      <c r="G433" s="17">
        <v>13704485</v>
      </c>
      <c r="H433" s="17">
        <v>561312</v>
      </c>
      <c r="I433" s="17">
        <v>4228382</v>
      </c>
      <c r="J433" s="17">
        <v>3773446</v>
      </c>
      <c r="K433" s="17">
        <v>3468393</v>
      </c>
      <c r="L433" s="17">
        <v>2426186</v>
      </c>
      <c r="M433" s="17"/>
      <c r="N433" s="17"/>
      <c r="O433" s="17">
        <v>80885683</v>
      </c>
      <c r="P433" s="15"/>
    </row>
    <row r="434" spans="1:16" ht="18" customHeight="1" x14ac:dyDescent="0.25">
      <c r="A434">
        <v>49</v>
      </c>
      <c r="B434" s="16">
        <v>43890</v>
      </c>
      <c r="C434" s="16">
        <v>43894</v>
      </c>
      <c r="D434" s="17">
        <v>1295174</v>
      </c>
      <c r="E434" s="17">
        <v>18550651.5</v>
      </c>
      <c r="F434" s="17">
        <v>18717167</v>
      </c>
      <c r="G434" s="17">
        <v>13980281</v>
      </c>
      <c r="H434" s="17">
        <v>579930</v>
      </c>
      <c r="I434" s="17">
        <v>4323994</v>
      </c>
      <c r="J434" s="17">
        <v>3900373</v>
      </c>
      <c r="K434" s="17">
        <v>3756760</v>
      </c>
      <c r="L434" s="17">
        <v>2453639</v>
      </c>
      <c r="M434" s="17"/>
      <c r="N434" s="17"/>
      <c r="O434" s="17">
        <v>75976066</v>
      </c>
      <c r="P434" s="15"/>
    </row>
    <row r="435" spans="1:16" ht="18" customHeight="1" x14ac:dyDescent="0.25">
      <c r="A435">
        <v>50</v>
      </c>
      <c r="B435" s="16">
        <v>43897</v>
      </c>
      <c r="C435" s="16">
        <v>43901</v>
      </c>
      <c r="D435" s="17">
        <v>1304140</v>
      </c>
      <c r="E435" s="17">
        <v>19395223.5</v>
      </c>
      <c r="F435" s="17">
        <v>19535109</v>
      </c>
      <c r="G435" s="17">
        <v>14296804</v>
      </c>
      <c r="H435" s="17">
        <v>592537</v>
      </c>
      <c r="I435" s="17">
        <v>4445508</v>
      </c>
      <c r="J435" s="17">
        <v>4045212</v>
      </c>
      <c r="K435" s="17">
        <v>4165900</v>
      </c>
      <c r="L435" s="17">
        <v>2506530</v>
      </c>
      <c r="M435" s="17"/>
      <c r="N435" s="17"/>
      <c r="O435" s="17">
        <v>73087842</v>
      </c>
      <c r="P435" s="15"/>
    </row>
    <row r="436" spans="1:16" ht="18" customHeight="1" x14ac:dyDescent="0.25">
      <c r="A436">
        <v>51</v>
      </c>
      <c r="B436" s="16">
        <v>43904</v>
      </c>
      <c r="C436" s="16">
        <v>43908</v>
      </c>
      <c r="D436" s="17">
        <v>1247890</v>
      </c>
      <c r="E436" s="17">
        <v>18671707</v>
      </c>
      <c r="F436" s="17">
        <v>18687737.5</v>
      </c>
      <c r="G436" s="17">
        <v>13458206</v>
      </c>
      <c r="H436" s="17">
        <v>567961</v>
      </c>
      <c r="I436" s="17">
        <v>4353603</v>
      </c>
      <c r="J436" s="17">
        <v>3979548</v>
      </c>
      <c r="K436" s="17">
        <v>4265895</v>
      </c>
      <c r="L436" s="17">
        <v>2383740</v>
      </c>
      <c r="M436" s="17"/>
      <c r="N436" s="17"/>
      <c r="O436" s="17">
        <v>73637938</v>
      </c>
      <c r="P436" s="15"/>
    </row>
    <row r="437" spans="1:16" ht="18" customHeight="1" x14ac:dyDescent="0.25">
      <c r="A437">
        <v>52</v>
      </c>
      <c r="B437" s="16">
        <v>43911</v>
      </c>
      <c r="C437" s="16">
        <v>43915</v>
      </c>
      <c r="D437" s="17">
        <v>1114223</v>
      </c>
      <c r="E437" s="17">
        <v>16494875.5</v>
      </c>
      <c r="F437" s="17">
        <v>16955534.5</v>
      </c>
      <c r="G437" s="17">
        <v>8025927</v>
      </c>
      <c r="H437" s="17">
        <v>535473</v>
      </c>
      <c r="I437" s="17">
        <v>3961181</v>
      </c>
      <c r="J437" s="17">
        <v>3453666</v>
      </c>
      <c r="K437" s="17">
        <v>3648468</v>
      </c>
      <c r="L437" s="17">
        <v>2153298</v>
      </c>
      <c r="M437" s="17"/>
      <c r="N437" s="17"/>
      <c r="O437" s="17">
        <v>85215193</v>
      </c>
      <c r="P437" s="15"/>
    </row>
    <row r="438" spans="1:16" ht="18" customHeight="1" thickBot="1" x14ac:dyDescent="0.3">
      <c r="A438" t="s">
        <v>27</v>
      </c>
      <c r="B438" s="16"/>
      <c r="C438" s="16"/>
      <c r="D438" s="18">
        <f>SUM(D386:D437)</f>
        <v>65455132</v>
      </c>
      <c r="E438" s="18">
        <f t="shared" ref="E438:O438" si="30">SUM(E386:E437)</f>
        <v>948207823</v>
      </c>
      <c r="F438" s="18">
        <f t="shared" si="30"/>
        <v>977152614</v>
      </c>
      <c r="G438" s="18">
        <f t="shared" si="30"/>
        <v>707814638</v>
      </c>
      <c r="H438" s="18">
        <f t="shared" si="30"/>
        <v>29664421</v>
      </c>
      <c r="I438" s="18">
        <f t="shared" si="30"/>
        <v>227630466</v>
      </c>
      <c r="J438" s="18">
        <f t="shared" si="30"/>
        <v>301334181</v>
      </c>
      <c r="K438" s="18">
        <f t="shared" si="30"/>
        <v>275996967</v>
      </c>
      <c r="L438" s="18">
        <f t="shared" si="30"/>
        <v>121242078</v>
      </c>
      <c r="M438" s="18"/>
      <c r="N438" s="18"/>
      <c r="O438" s="18">
        <f t="shared" si="30"/>
        <v>4185822632</v>
      </c>
      <c r="P438" s="15"/>
    </row>
    <row r="439" spans="1:16" ht="18" customHeight="1" thickTop="1" x14ac:dyDescent="0.25">
      <c r="B439" s="16"/>
      <c r="C439" s="16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5"/>
    </row>
    <row r="440" spans="1:16" ht="18" customHeight="1" x14ac:dyDescent="0.25">
      <c r="A440">
        <v>1</v>
      </c>
      <c r="B440" s="16">
        <v>43190</v>
      </c>
      <c r="C440" s="16">
        <v>43194</v>
      </c>
      <c r="D440" s="17">
        <v>1392836</v>
      </c>
      <c r="E440" s="17">
        <v>17814115</v>
      </c>
      <c r="F440" s="17">
        <v>18406713</v>
      </c>
      <c r="G440" s="17">
        <v>17298576</v>
      </c>
      <c r="H440" s="17">
        <v>588598</v>
      </c>
      <c r="I440" s="17">
        <v>4697442</v>
      </c>
      <c r="J440" s="17">
        <v>19987552</v>
      </c>
      <c r="K440" s="17">
        <v>4313799</v>
      </c>
      <c r="L440" s="17">
        <v>1996611</v>
      </c>
      <c r="M440" s="17"/>
      <c r="N440" s="17"/>
      <c r="O440" s="17">
        <v>78325594</v>
      </c>
      <c r="P440" s="15"/>
    </row>
    <row r="441" spans="1:16" ht="18" customHeight="1" x14ac:dyDescent="0.25">
      <c r="A441">
        <v>2</v>
      </c>
      <c r="B441" s="16">
        <v>43197</v>
      </c>
      <c r="C441" s="16">
        <v>43201</v>
      </c>
      <c r="D441" s="17">
        <v>1382527</v>
      </c>
      <c r="E441" s="17">
        <v>18336590.5</v>
      </c>
      <c r="F441" s="17">
        <v>18905164.5</v>
      </c>
      <c r="G441" s="17">
        <v>16471983</v>
      </c>
      <c r="H441" s="17">
        <v>602196</v>
      </c>
      <c r="I441" s="17">
        <v>4755823</v>
      </c>
      <c r="J441" s="17">
        <v>4292839</v>
      </c>
      <c r="K441" s="17">
        <v>3902978</v>
      </c>
      <c r="L441" s="17">
        <v>1927830</v>
      </c>
      <c r="M441" s="17"/>
      <c r="N441" s="17"/>
      <c r="O441" s="17">
        <v>80861796</v>
      </c>
      <c r="P441" s="15"/>
    </row>
    <row r="442" spans="1:16" ht="18" customHeight="1" x14ac:dyDescent="0.25">
      <c r="A442">
        <v>3</v>
      </c>
      <c r="B442" s="16">
        <v>43204</v>
      </c>
      <c r="C442" s="16">
        <v>43208</v>
      </c>
      <c r="D442" s="17">
        <v>1407589</v>
      </c>
      <c r="E442" s="17">
        <v>17929777</v>
      </c>
      <c r="F442" s="17">
        <v>18636361.5</v>
      </c>
      <c r="G442" s="17">
        <v>16515339</v>
      </c>
      <c r="H442" s="17">
        <v>597500</v>
      </c>
      <c r="I442" s="17">
        <v>4757377</v>
      </c>
      <c r="J442" s="17">
        <v>4569743</v>
      </c>
      <c r="K442" s="17">
        <v>4549083</v>
      </c>
      <c r="L442" s="17">
        <v>1933992</v>
      </c>
      <c r="M442" s="17"/>
      <c r="N442" s="17"/>
      <c r="O442" s="17">
        <v>85921112</v>
      </c>
      <c r="P442" s="15"/>
    </row>
    <row r="443" spans="1:16" ht="18" customHeight="1" x14ac:dyDescent="0.25">
      <c r="A443">
        <v>4</v>
      </c>
      <c r="B443" s="16">
        <v>43211</v>
      </c>
      <c r="C443" s="16">
        <v>43215</v>
      </c>
      <c r="D443" s="17">
        <v>1373098</v>
      </c>
      <c r="E443" s="17">
        <v>18166713</v>
      </c>
      <c r="F443" s="17">
        <v>18811452.5</v>
      </c>
      <c r="G443" s="17">
        <v>16919924</v>
      </c>
      <c r="H443" s="17">
        <v>592830</v>
      </c>
      <c r="I443" s="17">
        <v>4701433</v>
      </c>
      <c r="J443" s="17">
        <v>4665054</v>
      </c>
      <c r="K443" s="17">
        <v>5140426</v>
      </c>
      <c r="L443" s="17">
        <v>1881864</v>
      </c>
      <c r="M443" s="17"/>
      <c r="N443" s="17"/>
      <c r="O443" s="17">
        <v>84962080</v>
      </c>
      <c r="P443" s="15"/>
    </row>
    <row r="444" spans="1:16" ht="18" customHeight="1" x14ac:dyDescent="0.25">
      <c r="A444">
        <v>5</v>
      </c>
      <c r="B444" s="16">
        <v>43218</v>
      </c>
      <c r="C444" s="16">
        <v>43222</v>
      </c>
      <c r="D444" s="17">
        <v>1390020</v>
      </c>
      <c r="E444" s="17">
        <v>17841194</v>
      </c>
      <c r="F444" s="17">
        <v>18304189.5</v>
      </c>
      <c r="G444" s="17">
        <v>16184158</v>
      </c>
      <c r="H444" s="17">
        <v>594369</v>
      </c>
      <c r="I444" s="17">
        <v>4685944</v>
      </c>
      <c r="J444" s="17">
        <v>5119612</v>
      </c>
      <c r="K444" s="17">
        <v>5450026</v>
      </c>
      <c r="L444" s="17">
        <v>1861160</v>
      </c>
      <c r="M444" s="17"/>
      <c r="N444" s="17"/>
      <c r="O444" s="17">
        <v>84897702</v>
      </c>
      <c r="P444" s="15"/>
    </row>
    <row r="445" spans="1:16" ht="18" customHeight="1" x14ac:dyDescent="0.25">
      <c r="A445">
        <v>6</v>
      </c>
      <c r="B445" s="16">
        <v>43225</v>
      </c>
      <c r="C445" s="16">
        <v>43229</v>
      </c>
      <c r="D445" s="17">
        <v>1383553</v>
      </c>
      <c r="E445" s="17">
        <v>18628306</v>
      </c>
      <c r="F445" s="17">
        <v>18555039.5</v>
      </c>
      <c r="G445" s="17">
        <v>15908145</v>
      </c>
      <c r="H445" s="17">
        <v>595618</v>
      </c>
      <c r="I445" s="17">
        <v>4921492</v>
      </c>
      <c r="J445" s="17">
        <v>5539316</v>
      </c>
      <c r="K445" s="17">
        <v>5980808</v>
      </c>
      <c r="L445" s="17">
        <v>1849928</v>
      </c>
      <c r="M445" s="17"/>
      <c r="N445" s="17"/>
      <c r="O445" s="17">
        <v>93015715</v>
      </c>
      <c r="P445" s="15"/>
    </row>
    <row r="446" spans="1:16" ht="18" customHeight="1" x14ac:dyDescent="0.25">
      <c r="A446">
        <v>7</v>
      </c>
      <c r="B446" s="16">
        <v>43232</v>
      </c>
      <c r="C446" s="16">
        <v>43236</v>
      </c>
      <c r="D446" s="17">
        <v>1420098</v>
      </c>
      <c r="E446" s="17">
        <v>18519918</v>
      </c>
      <c r="F446" s="17">
        <v>18659008.5</v>
      </c>
      <c r="G446" s="17">
        <v>15977783</v>
      </c>
      <c r="H446" s="17">
        <v>582335</v>
      </c>
      <c r="I446" s="17">
        <v>5039614</v>
      </c>
      <c r="J446" s="17">
        <v>4198749</v>
      </c>
      <c r="K446" s="17">
        <v>7013604</v>
      </c>
      <c r="L446" s="17">
        <v>1846274</v>
      </c>
      <c r="M446" s="17"/>
      <c r="N446" s="17"/>
      <c r="O446" s="17">
        <v>83035375</v>
      </c>
      <c r="P446" s="15"/>
    </row>
    <row r="447" spans="1:16" ht="18" customHeight="1" x14ac:dyDescent="0.25">
      <c r="A447">
        <v>8</v>
      </c>
      <c r="B447" s="16">
        <v>43239</v>
      </c>
      <c r="C447" s="16">
        <v>43243</v>
      </c>
      <c r="D447" s="17">
        <v>1338897</v>
      </c>
      <c r="E447" s="17">
        <v>17529066.5</v>
      </c>
      <c r="F447" s="17">
        <v>18081556</v>
      </c>
      <c r="G447" s="17">
        <v>15796007</v>
      </c>
      <c r="H447" s="17">
        <v>583345</v>
      </c>
      <c r="I447" s="17">
        <v>4908769</v>
      </c>
      <c r="J447" s="17">
        <v>4181159</v>
      </c>
      <c r="K447" s="17">
        <v>7824394</v>
      </c>
      <c r="L447" s="17">
        <v>1790710</v>
      </c>
      <c r="M447" s="17"/>
      <c r="N447" s="17"/>
      <c r="O447" s="17">
        <v>86222879</v>
      </c>
      <c r="P447" s="15"/>
    </row>
    <row r="448" spans="1:16" ht="18" customHeight="1" x14ac:dyDescent="0.25">
      <c r="A448">
        <v>9</v>
      </c>
      <c r="B448" s="16">
        <v>43246</v>
      </c>
      <c r="C448" s="16">
        <v>43250</v>
      </c>
      <c r="D448" s="17">
        <v>1349228</v>
      </c>
      <c r="E448" s="17">
        <v>16816750.5</v>
      </c>
      <c r="F448" s="17">
        <v>17327834</v>
      </c>
      <c r="G448" s="17">
        <v>14810209</v>
      </c>
      <c r="H448" s="17">
        <v>570891</v>
      </c>
      <c r="I448" s="17">
        <v>4887356</v>
      </c>
      <c r="J448" s="17">
        <v>4190947</v>
      </c>
      <c r="K448" s="17">
        <v>3614291</v>
      </c>
      <c r="L448" s="17">
        <v>1757568</v>
      </c>
      <c r="M448" s="17"/>
      <c r="N448" s="17"/>
      <c r="O448" s="17">
        <v>84807371</v>
      </c>
      <c r="P448" s="15"/>
    </row>
    <row r="449" spans="1:16" ht="18" customHeight="1" x14ac:dyDescent="0.25">
      <c r="A449">
        <v>10</v>
      </c>
      <c r="B449" s="16">
        <v>43253</v>
      </c>
      <c r="C449" s="16">
        <v>43257</v>
      </c>
      <c r="D449" s="17">
        <v>1264900</v>
      </c>
      <c r="E449" s="17">
        <v>16591414.5</v>
      </c>
      <c r="F449" s="17">
        <v>17128367.5</v>
      </c>
      <c r="G449" s="17">
        <v>15082979</v>
      </c>
      <c r="H449" s="17">
        <v>588353</v>
      </c>
      <c r="I449" s="17">
        <v>4853657</v>
      </c>
      <c r="J449" s="17">
        <v>4489250</v>
      </c>
      <c r="K449" s="17">
        <v>3851902</v>
      </c>
      <c r="L449" s="17">
        <v>1632490</v>
      </c>
      <c r="M449" s="17"/>
      <c r="N449" s="17"/>
      <c r="O449" s="17">
        <v>80581754</v>
      </c>
      <c r="P449" s="15"/>
    </row>
    <row r="450" spans="1:16" ht="18" customHeight="1" x14ac:dyDescent="0.25">
      <c r="A450">
        <v>11</v>
      </c>
      <c r="B450" s="16">
        <v>43260</v>
      </c>
      <c r="C450" s="16">
        <v>43264</v>
      </c>
      <c r="D450" s="17">
        <v>1236889</v>
      </c>
      <c r="E450" s="17">
        <v>17964265.5</v>
      </c>
      <c r="F450" s="17">
        <v>18015247</v>
      </c>
      <c r="G450" s="17">
        <v>16137265</v>
      </c>
      <c r="H450" s="17">
        <v>587858</v>
      </c>
      <c r="I450" s="17">
        <v>4790805</v>
      </c>
      <c r="J450" s="17">
        <v>5302671</v>
      </c>
      <c r="K450" s="17">
        <v>4332128</v>
      </c>
      <c r="L450" s="17">
        <v>1747002</v>
      </c>
      <c r="M450" s="17"/>
      <c r="N450" s="17"/>
      <c r="O450" s="17">
        <v>81562091</v>
      </c>
      <c r="P450" s="15"/>
    </row>
    <row r="451" spans="1:16" ht="18" customHeight="1" x14ac:dyDescent="0.25">
      <c r="A451">
        <v>12</v>
      </c>
      <c r="B451" s="16">
        <v>43267</v>
      </c>
      <c r="C451" s="16">
        <v>43271</v>
      </c>
      <c r="D451" s="17">
        <v>1273660</v>
      </c>
      <c r="E451" s="17">
        <v>17080117.5</v>
      </c>
      <c r="F451" s="17">
        <v>17612754</v>
      </c>
      <c r="G451" s="17">
        <v>15519239</v>
      </c>
      <c r="H451" s="17">
        <v>568106</v>
      </c>
      <c r="I451" s="17">
        <v>4690598</v>
      </c>
      <c r="J451" s="17">
        <v>5569962</v>
      </c>
      <c r="K451" s="17">
        <v>4754606</v>
      </c>
      <c r="L451" s="17">
        <v>1711040</v>
      </c>
      <c r="M451" s="17"/>
      <c r="N451" s="17"/>
      <c r="O451" s="17">
        <v>92845305</v>
      </c>
      <c r="P451" s="15"/>
    </row>
    <row r="452" spans="1:16" ht="18" customHeight="1" x14ac:dyDescent="0.25">
      <c r="A452">
        <v>13</v>
      </c>
      <c r="B452" s="16">
        <v>43274</v>
      </c>
      <c r="C452" s="16">
        <v>43278</v>
      </c>
      <c r="D452" s="17">
        <v>1244714</v>
      </c>
      <c r="E452" s="17">
        <v>16302695.5</v>
      </c>
      <c r="F452" s="17">
        <v>17045993.5</v>
      </c>
      <c r="G452" s="17">
        <v>15605816</v>
      </c>
      <c r="H452" s="17">
        <v>582754</v>
      </c>
      <c r="I452" s="17">
        <v>4581322</v>
      </c>
      <c r="J452" s="17">
        <v>5919022</v>
      </c>
      <c r="K452" s="17">
        <v>4227312</v>
      </c>
      <c r="L452" s="17">
        <v>1668222</v>
      </c>
      <c r="M452" s="17"/>
      <c r="N452" s="17"/>
      <c r="O452" s="17">
        <v>82086364</v>
      </c>
      <c r="P452" s="15"/>
    </row>
    <row r="453" spans="1:16" ht="18" customHeight="1" x14ac:dyDescent="0.25">
      <c r="A453">
        <v>14</v>
      </c>
      <c r="B453" s="16">
        <v>43281</v>
      </c>
      <c r="C453" s="16">
        <v>43285</v>
      </c>
      <c r="D453" s="17">
        <v>1240880</v>
      </c>
      <c r="E453" s="17">
        <v>16430962.5</v>
      </c>
      <c r="F453" s="17">
        <v>17230328.5</v>
      </c>
      <c r="G453" s="17">
        <v>15465279</v>
      </c>
      <c r="H453" s="17">
        <v>567291</v>
      </c>
      <c r="I453" s="17">
        <v>4595077</v>
      </c>
      <c r="J453" s="17">
        <v>6880572</v>
      </c>
      <c r="K453" s="17">
        <v>3537979</v>
      </c>
      <c r="L453" s="17">
        <v>1656270</v>
      </c>
      <c r="M453" s="17"/>
      <c r="N453" s="17"/>
      <c r="O453" s="17">
        <v>82007113</v>
      </c>
      <c r="P453" s="15"/>
    </row>
    <row r="454" spans="1:16" ht="18" customHeight="1" x14ac:dyDescent="0.25">
      <c r="A454">
        <v>15</v>
      </c>
      <c r="B454" s="16">
        <v>43288</v>
      </c>
      <c r="C454" s="16">
        <v>43292</v>
      </c>
      <c r="D454" s="17">
        <v>1186265</v>
      </c>
      <c r="E454" s="17">
        <v>16997474.5</v>
      </c>
      <c r="F454" s="17">
        <v>17561481.5</v>
      </c>
      <c r="G454" s="17">
        <v>14379766</v>
      </c>
      <c r="H454" s="17">
        <v>569769</v>
      </c>
      <c r="I454" s="17">
        <v>4594097</v>
      </c>
      <c r="J454" s="17">
        <v>7405974</v>
      </c>
      <c r="K454" s="17">
        <v>3488770</v>
      </c>
      <c r="L454" s="17">
        <v>1632046</v>
      </c>
      <c r="M454" s="17"/>
      <c r="N454" s="17"/>
      <c r="O454" s="17">
        <v>79137814</v>
      </c>
      <c r="P454" s="15"/>
    </row>
    <row r="455" spans="1:16" ht="18" customHeight="1" x14ac:dyDescent="0.25">
      <c r="A455">
        <v>16</v>
      </c>
      <c r="B455" s="16">
        <v>43295</v>
      </c>
      <c r="C455" s="16">
        <v>43299</v>
      </c>
      <c r="D455" s="17">
        <v>1243259</v>
      </c>
      <c r="E455" s="17">
        <v>17309478.5</v>
      </c>
      <c r="F455" s="17">
        <v>17364076.5</v>
      </c>
      <c r="G455" s="17">
        <v>14362780</v>
      </c>
      <c r="H455" s="17">
        <v>559022</v>
      </c>
      <c r="I455" s="17">
        <v>4585954</v>
      </c>
      <c r="J455" s="17">
        <v>10049408</v>
      </c>
      <c r="K455" s="17">
        <v>4211519</v>
      </c>
      <c r="L455" s="17">
        <v>1670644</v>
      </c>
      <c r="M455" s="17"/>
      <c r="N455" s="17"/>
      <c r="O455" s="17">
        <v>74079242</v>
      </c>
      <c r="P455" s="15"/>
    </row>
    <row r="456" spans="1:16" ht="18" customHeight="1" x14ac:dyDescent="0.25">
      <c r="A456">
        <v>17</v>
      </c>
      <c r="B456" s="16">
        <v>43302</v>
      </c>
      <c r="C456" s="16">
        <v>43306</v>
      </c>
      <c r="D456" s="17">
        <v>1290285</v>
      </c>
      <c r="E456" s="17">
        <v>16880260</v>
      </c>
      <c r="F456" s="17">
        <v>17118012.5</v>
      </c>
      <c r="G456" s="17">
        <v>14053970</v>
      </c>
      <c r="H456" s="17">
        <v>552696</v>
      </c>
      <c r="I456" s="17">
        <v>4552891</v>
      </c>
      <c r="J456" s="17">
        <v>15783343</v>
      </c>
      <c r="K456" s="17">
        <v>5171789</v>
      </c>
      <c r="L456" s="17">
        <v>1704981</v>
      </c>
      <c r="M456" s="17"/>
      <c r="N456" s="17"/>
      <c r="O456" s="17">
        <v>81428113</v>
      </c>
      <c r="P456" s="15"/>
    </row>
    <row r="457" spans="1:16" ht="18" customHeight="1" x14ac:dyDescent="0.25">
      <c r="A457">
        <v>18</v>
      </c>
      <c r="B457" s="16">
        <v>43309</v>
      </c>
      <c r="C457" s="16">
        <v>43313</v>
      </c>
      <c r="D457" s="17">
        <v>1303491</v>
      </c>
      <c r="E457" s="17">
        <v>16541402.5</v>
      </c>
      <c r="F457" s="17">
        <v>16928647.5</v>
      </c>
      <c r="G457" s="17">
        <v>14563257</v>
      </c>
      <c r="H457" s="17">
        <v>550663</v>
      </c>
      <c r="I457" s="17">
        <v>4508296</v>
      </c>
      <c r="J457" s="17">
        <v>17200771</v>
      </c>
      <c r="K457" s="17">
        <v>5531424</v>
      </c>
      <c r="L457" s="17">
        <v>1690006</v>
      </c>
      <c r="M457" s="17"/>
      <c r="N457" s="17"/>
      <c r="O457" s="17">
        <v>88663888</v>
      </c>
      <c r="P457" s="15"/>
    </row>
    <row r="458" spans="1:16" ht="18" customHeight="1" x14ac:dyDescent="0.25">
      <c r="A458">
        <v>19</v>
      </c>
      <c r="B458" s="16">
        <v>43316</v>
      </c>
      <c r="C458" s="16">
        <v>43320</v>
      </c>
      <c r="D458" s="17">
        <v>1301128</v>
      </c>
      <c r="E458" s="17">
        <v>17293774</v>
      </c>
      <c r="F458" s="17">
        <v>17953109</v>
      </c>
      <c r="G458" s="17">
        <v>15095784</v>
      </c>
      <c r="H458" s="17">
        <v>583867</v>
      </c>
      <c r="I458" s="17">
        <v>4626857</v>
      </c>
      <c r="J458" s="17">
        <v>4187008</v>
      </c>
      <c r="K458" s="17">
        <v>5746322</v>
      </c>
      <c r="L458" s="17">
        <v>1711772</v>
      </c>
      <c r="M458" s="17"/>
      <c r="N458" s="17"/>
      <c r="O458" s="17">
        <v>78668537</v>
      </c>
      <c r="P458" s="15"/>
    </row>
    <row r="459" spans="1:16" ht="18" customHeight="1" x14ac:dyDescent="0.25">
      <c r="A459">
        <v>20</v>
      </c>
      <c r="B459" s="16">
        <v>43323</v>
      </c>
      <c r="C459" s="16">
        <v>43327</v>
      </c>
      <c r="D459" s="17">
        <v>1312084</v>
      </c>
      <c r="E459" s="17">
        <v>17510563.5</v>
      </c>
      <c r="F459" s="17">
        <v>18530891.5</v>
      </c>
      <c r="G459" s="17">
        <v>14835533</v>
      </c>
      <c r="H459" s="17">
        <v>572814</v>
      </c>
      <c r="I459" s="17">
        <v>4613785</v>
      </c>
      <c r="J459" s="17">
        <v>4258037</v>
      </c>
      <c r="K459" s="17">
        <v>6640539</v>
      </c>
      <c r="L459" s="17">
        <v>1682614</v>
      </c>
      <c r="M459" s="17"/>
      <c r="N459" s="17"/>
      <c r="O459" s="17">
        <v>77096490</v>
      </c>
      <c r="P459" s="15"/>
    </row>
    <row r="460" spans="1:16" ht="18" customHeight="1" x14ac:dyDescent="0.25">
      <c r="A460">
        <v>21</v>
      </c>
      <c r="B460" s="16">
        <v>43330</v>
      </c>
      <c r="C460" s="16">
        <v>43334</v>
      </c>
      <c r="D460" s="17">
        <v>1322113</v>
      </c>
      <c r="E460" s="17">
        <v>17181109.5</v>
      </c>
      <c r="F460" s="17">
        <v>18201951</v>
      </c>
      <c r="G460" s="17">
        <v>14872789</v>
      </c>
      <c r="H460" s="17">
        <v>575753</v>
      </c>
      <c r="I460" s="17">
        <v>4553207</v>
      </c>
      <c r="J460" s="17">
        <v>4490912</v>
      </c>
      <c r="K460" s="17">
        <v>3384197</v>
      </c>
      <c r="L460" s="17">
        <v>1663542</v>
      </c>
      <c r="M460" s="17"/>
      <c r="N460" s="17"/>
      <c r="O460" s="17">
        <v>76137672</v>
      </c>
      <c r="P460" s="15"/>
    </row>
    <row r="461" spans="1:16" ht="18" customHeight="1" x14ac:dyDescent="0.25">
      <c r="A461">
        <v>22</v>
      </c>
      <c r="B461" s="16">
        <v>43337</v>
      </c>
      <c r="C461" s="16">
        <v>43341</v>
      </c>
      <c r="D461" s="17">
        <v>1328227</v>
      </c>
      <c r="E461" s="17">
        <v>17057180.5</v>
      </c>
      <c r="F461" s="17">
        <v>17845140.5</v>
      </c>
      <c r="G461" s="17">
        <v>14589351</v>
      </c>
      <c r="H461" s="17">
        <v>577308</v>
      </c>
      <c r="I461" s="17">
        <v>4558738</v>
      </c>
      <c r="J461" s="17">
        <v>5192012</v>
      </c>
      <c r="K461" s="17">
        <v>3537081</v>
      </c>
      <c r="L461" s="17">
        <v>1655270</v>
      </c>
      <c r="M461" s="17"/>
      <c r="N461" s="17"/>
      <c r="O461" s="17">
        <v>77628219</v>
      </c>
      <c r="P461" s="15"/>
    </row>
    <row r="462" spans="1:16" ht="18" customHeight="1" x14ac:dyDescent="0.25">
      <c r="A462">
        <v>23</v>
      </c>
      <c r="B462" s="16">
        <v>43344</v>
      </c>
      <c r="C462" s="16">
        <v>43348</v>
      </c>
      <c r="D462" s="17">
        <v>1354441</v>
      </c>
      <c r="E462" s="17">
        <v>17448409.5</v>
      </c>
      <c r="F462" s="17">
        <v>18390909.5</v>
      </c>
      <c r="G462" s="17">
        <v>14867249</v>
      </c>
      <c r="H462" s="17">
        <v>577727</v>
      </c>
      <c r="I462" s="17">
        <v>4590282</v>
      </c>
      <c r="J462" s="17">
        <v>5637625</v>
      </c>
      <c r="K462" s="17">
        <v>3713938</v>
      </c>
      <c r="L462" s="17">
        <v>1641468</v>
      </c>
      <c r="M462" s="17"/>
      <c r="N462" s="17"/>
      <c r="O462" s="17">
        <v>75535411</v>
      </c>
      <c r="P462" s="15"/>
    </row>
    <row r="463" spans="1:16" ht="18" customHeight="1" x14ac:dyDescent="0.25">
      <c r="A463">
        <v>24</v>
      </c>
      <c r="B463" s="16">
        <v>43351</v>
      </c>
      <c r="C463" s="16">
        <v>43355</v>
      </c>
      <c r="D463" s="17">
        <v>1355307</v>
      </c>
      <c r="E463" s="17">
        <v>17691043</v>
      </c>
      <c r="F463" s="17">
        <v>18038543</v>
      </c>
      <c r="G463" s="17">
        <v>15482501</v>
      </c>
      <c r="H463" s="17">
        <v>575197</v>
      </c>
      <c r="I463" s="17">
        <v>4577313</v>
      </c>
      <c r="J463" s="17">
        <v>5926244</v>
      </c>
      <c r="K463" s="17">
        <v>4222730</v>
      </c>
      <c r="L463" s="17">
        <v>1566814</v>
      </c>
      <c r="M463" s="17"/>
      <c r="N463" s="17"/>
      <c r="O463" s="17">
        <v>83236040</v>
      </c>
      <c r="P463" s="15"/>
    </row>
    <row r="464" spans="1:16" ht="18" customHeight="1" x14ac:dyDescent="0.25">
      <c r="A464">
        <v>25</v>
      </c>
      <c r="B464" s="16">
        <v>43358</v>
      </c>
      <c r="C464" s="16">
        <v>43362</v>
      </c>
      <c r="D464" s="17">
        <v>1393845</v>
      </c>
      <c r="E464" s="17">
        <v>17317257.5</v>
      </c>
      <c r="F464" s="17">
        <v>17965152</v>
      </c>
      <c r="G464" s="17">
        <v>15911019</v>
      </c>
      <c r="H464" s="17">
        <v>561478</v>
      </c>
      <c r="I464" s="17">
        <v>4542430</v>
      </c>
      <c r="J464" s="17">
        <v>6839311</v>
      </c>
      <c r="K464" s="17">
        <v>4613752</v>
      </c>
      <c r="L464" s="17">
        <v>1630816</v>
      </c>
      <c r="M464" s="17"/>
      <c r="N464" s="17"/>
      <c r="O464" s="17">
        <v>74241799</v>
      </c>
      <c r="P464" s="15"/>
    </row>
    <row r="465" spans="1:16" ht="18" customHeight="1" x14ac:dyDescent="0.25">
      <c r="A465">
        <v>26</v>
      </c>
      <c r="B465" s="16">
        <v>43365</v>
      </c>
      <c r="C465" s="16">
        <v>43369</v>
      </c>
      <c r="D465" s="17">
        <v>1407342</v>
      </c>
      <c r="E465" s="17">
        <v>16957201.5</v>
      </c>
      <c r="F465" s="17">
        <v>17735945.5</v>
      </c>
      <c r="G465" s="17">
        <v>15805449</v>
      </c>
      <c r="H465" s="17">
        <v>563266</v>
      </c>
      <c r="I465" s="17">
        <v>4542614</v>
      </c>
      <c r="J465" s="17">
        <v>7482361</v>
      </c>
      <c r="K465" s="17">
        <v>5044280</v>
      </c>
      <c r="L465" s="17">
        <v>1654194</v>
      </c>
      <c r="M465" s="17"/>
      <c r="N465" s="17"/>
      <c r="O465" s="17">
        <v>77976931</v>
      </c>
      <c r="P465" s="15"/>
    </row>
    <row r="466" spans="1:16" ht="18" customHeight="1" x14ac:dyDescent="0.25">
      <c r="A466">
        <v>27</v>
      </c>
      <c r="B466" s="16">
        <v>43372</v>
      </c>
      <c r="C466" s="16">
        <v>43376</v>
      </c>
      <c r="D466" s="17">
        <v>1230787</v>
      </c>
      <c r="E466" s="17">
        <v>16864555.5</v>
      </c>
      <c r="F466" s="17">
        <v>17684799.5</v>
      </c>
      <c r="G466" s="17">
        <v>15903721</v>
      </c>
      <c r="H466" s="17">
        <v>564770</v>
      </c>
      <c r="I466" s="17">
        <v>4504292</v>
      </c>
      <c r="J466" s="17">
        <v>9115790</v>
      </c>
      <c r="K466" s="17">
        <v>5684401</v>
      </c>
      <c r="L466" s="17">
        <v>1636642</v>
      </c>
      <c r="M466" s="17"/>
      <c r="N466" s="17"/>
      <c r="O466" s="17">
        <v>75913334</v>
      </c>
      <c r="P466" s="15"/>
    </row>
    <row r="467" spans="1:16" ht="18" customHeight="1" x14ac:dyDescent="0.25">
      <c r="A467">
        <v>28</v>
      </c>
      <c r="B467" s="16">
        <v>43379</v>
      </c>
      <c r="C467" s="16">
        <v>43383</v>
      </c>
      <c r="D467" s="17">
        <v>1305935</v>
      </c>
      <c r="E467" s="17">
        <v>18131702</v>
      </c>
      <c r="F467" s="17">
        <v>19063493</v>
      </c>
      <c r="G467" s="17">
        <v>15711123</v>
      </c>
      <c r="H467" s="17">
        <v>599911</v>
      </c>
      <c r="I467" s="17">
        <v>4711215</v>
      </c>
      <c r="J467" s="17">
        <v>12826417</v>
      </c>
      <c r="K467" s="17">
        <v>7767087</v>
      </c>
      <c r="L467" s="17">
        <v>1732782</v>
      </c>
      <c r="M467" s="17"/>
      <c r="N467" s="17"/>
      <c r="O467" s="17">
        <v>75645668</v>
      </c>
      <c r="P467" s="15"/>
    </row>
    <row r="468" spans="1:16" ht="18" customHeight="1" x14ac:dyDescent="0.25">
      <c r="A468">
        <v>29</v>
      </c>
      <c r="B468" s="16">
        <v>43386</v>
      </c>
      <c r="C468" s="16">
        <v>43390</v>
      </c>
      <c r="D468" s="17">
        <v>1336173</v>
      </c>
      <c r="E468" s="17">
        <v>16981904.5</v>
      </c>
      <c r="F468" s="17">
        <v>17616661</v>
      </c>
      <c r="G468" s="17">
        <v>15602618</v>
      </c>
      <c r="H468" s="17">
        <v>576587</v>
      </c>
      <c r="I468" s="17">
        <v>4586140</v>
      </c>
      <c r="J468" s="17">
        <v>21255939</v>
      </c>
      <c r="K468" s="17">
        <v>11073625</v>
      </c>
      <c r="L468" s="17">
        <v>1684616</v>
      </c>
      <c r="M468" s="17"/>
      <c r="N468" s="17"/>
      <c r="O468" s="17">
        <v>76098970</v>
      </c>
      <c r="P468" s="15"/>
    </row>
    <row r="469" spans="1:16" ht="18" customHeight="1" x14ac:dyDescent="0.25">
      <c r="A469">
        <v>30</v>
      </c>
      <c r="B469" s="16">
        <v>43393</v>
      </c>
      <c r="C469" s="16">
        <v>43397</v>
      </c>
      <c r="D469" s="17">
        <v>1669425</v>
      </c>
      <c r="E469" s="17">
        <v>16594799</v>
      </c>
      <c r="F469" s="17">
        <v>17459531</v>
      </c>
      <c r="G469" s="17">
        <v>15320499</v>
      </c>
      <c r="H469" s="17">
        <v>594242</v>
      </c>
      <c r="I469" s="17">
        <v>4637131</v>
      </c>
      <c r="J469" s="17">
        <v>76682443</v>
      </c>
      <c r="K469" s="17">
        <v>26946328</v>
      </c>
      <c r="L469" s="17">
        <v>1835080</v>
      </c>
      <c r="M469" s="17"/>
      <c r="N469" s="17"/>
      <c r="O469" s="17">
        <v>84994615</v>
      </c>
      <c r="P469" s="15"/>
    </row>
    <row r="470" spans="1:16" ht="18" customHeight="1" x14ac:dyDescent="0.25">
      <c r="A470">
        <v>31</v>
      </c>
      <c r="B470" s="16">
        <v>43400</v>
      </c>
      <c r="C470" s="16">
        <v>43404</v>
      </c>
      <c r="D470" s="17">
        <v>1560046</v>
      </c>
      <c r="E470" s="17">
        <v>16605301</v>
      </c>
      <c r="F470" s="17">
        <v>17648678.5</v>
      </c>
      <c r="G470" s="17">
        <v>15031535</v>
      </c>
      <c r="H470" s="17">
        <v>573592</v>
      </c>
      <c r="I470" s="17">
        <v>4535928</v>
      </c>
      <c r="J470" s="17">
        <v>62289596</v>
      </c>
      <c r="K470" s="17">
        <v>35700440</v>
      </c>
      <c r="L470" s="17">
        <v>1785842</v>
      </c>
      <c r="M470" s="17"/>
      <c r="N470" s="17"/>
      <c r="O470" s="17">
        <v>75682456</v>
      </c>
      <c r="P470" s="15"/>
    </row>
    <row r="471" spans="1:16" ht="18" customHeight="1" x14ac:dyDescent="0.25">
      <c r="A471">
        <v>32</v>
      </c>
      <c r="B471" s="16">
        <v>43407</v>
      </c>
      <c r="C471" s="16">
        <v>43411</v>
      </c>
      <c r="D471" s="17">
        <v>1252514</v>
      </c>
      <c r="E471" s="17">
        <v>17152790.5</v>
      </c>
      <c r="F471" s="17">
        <v>18098128</v>
      </c>
      <c r="G471" s="17">
        <v>16004269</v>
      </c>
      <c r="H471" s="17">
        <v>604351</v>
      </c>
      <c r="I471" s="17">
        <v>4673759</v>
      </c>
      <c r="J471" s="17">
        <v>5227541</v>
      </c>
      <c r="K471" s="17">
        <v>4402344</v>
      </c>
      <c r="L471" s="17">
        <v>1762857</v>
      </c>
      <c r="M471" s="17"/>
      <c r="N471" s="17"/>
      <c r="O471" s="17">
        <v>76506263</v>
      </c>
      <c r="P471" s="15"/>
    </row>
    <row r="472" spans="1:16" ht="18" customHeight="1" x14ac:dyDescent="0.25">
      <c r="A472">
        <v>33</v>
      </c>
      <c r="B472" s="16">
        <v>43414</v>
      </c>
      <c r="C472" s="16">
        <v>43418</v>
      </c>
      <c r="D472" s="17">
        <v>1220194</v>
      </c>
      <c r="E472" s="17">
        <v>18211936.5</v>
      </c>
      <c r="F472" s="17">
        <v>19181845.5</v>
      </c>
      <c r="G472" s="17">
        <v>15389435</v>
      </c>
      <c r="H472" s="17">
        <v>606566</v>
      </c>
      <c r="I472" s="17">
        <v>4686786</v>
      </c>
      <c r="J472" s="17">
        <v>5145992</v>
      </c>
      <c r="K472" s="17">
        <v>4392839</v>
      </c>
      <c r="L472" s="17">
        <v>1697986</v>
      </c>
      <c r="M472" s="17"/>
      <c r="N472" s="17"/>
      <c r="O472" s="17">
        <v>77108985</v>
      </c>
      <c r="P472" s="15"/>
    </row>
    <row r="473" spans="1:16" ht="18" customHeight="1" x14ac:dyDescent="0.25">
      <c r="A473">
        <v>34</v>
      </c>
      <c r="B473" s="16">
        <v>43421</v>
      </c>
      <c r="C473" s="16">
        <v>43425</v>
      </c>
      <c r="D473" s="17">
        <v>1179781</v>
      </c>
      <c r="E473" s="17">
        <v>17180086.5</v>
      </c>
      <c r="F473" s="17">
        <v>18659966</v>
      </c>
      <c r="G473" s="17">
        <v>14327532</v>
      </c>
      <c r="H473" s="17">
        <v>612034</v>
      </c>
      <c r="I473" s="17">
        <v>4517363</v>
      </c>
      <c r="J473" s="17">
        <v>5449492</v>
      </c>
      <c r="K473" s="17">
        <v>4726653</v>
      </c>
      <c r="L473" s="17">
        <v>1563702</v>
      </c>
      <c r="M473" s="17"/>
      <c r="N473" s="17"/>
      <c r="O473" s="17">
        <v>77315234</v>
      </c>
      <c r="P473" s="15"/>
    </row>
    <row r="474" spans="1:16" ht="18" customHeight="1" x14ac:dyDescent="0.25">
      <c r="A474">
        <v>35</v>
      </c>
      <c r="B474" s="16">
        <v>43428</v>
      </c>
      <c r="C474" s="16">
        <v>43432</v>
      </c>
      <c r="D474" s="17">
        <v>1162862</v>
      </c>
      <c r="E474" s="17">
        <v>16294963</v>
      </c>
      <c r="F474" s="17">
        <v>17652510</v>
      </c>
      <c r="G474" s="17">
        <v>13352546</v>
      </c>
      <c r="H474" s="17">
        <v>578573</v>
      </c>
      <c r="I474" s="17">
        <v>4393490</v>
      </c>
      <c r="J474" s="17">
        <v>5439704</v>
      </c>
      <c r="K474" s="17">
        <v>4795839</v>
      </c>
      <c r="L474" s="17">
        <v>1466904</v>
      </c>
      <c r="M474" s="17"/>
      <c r="N474" s="17"/>
      <c r="O474" s="17">
        <v>89594567</v>
      </c>
      <c r="P474" s="15"/>
    </row>
    <row r="475" spans="1:16" ht="18" customHeight="1" x14ac:dyDescent="0.25">
      <c r="A475">
        <v>36</v>
      </c>
      <c r="B475" s="16">
        <v>43435</v>
      </c>
      <c r="C475" s="16">
        <v>43439</v>
      </c>
      <c r="D475" s="17">
        <v>1241359</v>
      </c>
      <c r="E475" s="17">
        <v>17483685</v>
      </c>
      <c r="F475" s="17">
        <v>19293268</v>
      </c>
      <c r="G475" s="17">
        <v>15695906</v>
      </c>
      <c r="H475" s="17">
        <v>608893</v>
      </c>
      <c r="I475" s="17">
        <v>4578236</v>
      </c>
      <c r="J475" s="17">
        <v>6096622</v>
      </c>
      <c r="K475" s="17">
        <v>5110804</v>
      </c>
      <c r="L475" s="17">
        <v>1590550</v>
      </c>
      <c r="M475" s="17"/>
      <c r="N475" s="17"/>
      <c r="O475" s="17">
        <v>76157374</v>
      </c>
      <c r="P475" s="15"/>
    </row>
    <row r="476" spans="1:16" ht="18" customHeight="1" x14ac:dyDescent="0.25">
      <c r="A476">
        <v>37</v>
      </c>
      <c r="B476" s="16">
        <v>43442</v>
      </c>
      <c r="C476" s="16">
        <v>43446</v>
      </c>
      <c r="D476" s="17">
        <v>1218399</v>
      </c>
      <c r="E476" s="17">
        <v>18066640</v>
      </c>
      <c r="F476" s="17">
        <v>20053294</v>
      </c>
      <c r="G476" s="17">
        <v>15451523</v>
      </c>
      <c r="H476" s="17">
        <v>614251</v>
      </c>
      <c r="I476" s="17">
        <v>4683905</v>
      </c>
      <c r="J476" s="17">
        <v>6572788</v>
      </c>
      <c r="K476" s="17">
        <v>5460926</v>
      </c>
      <c r="L476" s="17">
        <v>1644354</v>
      </c>
      <c r="M476" s="17"/>
      <c r="N476" s="17"/>
      <c r="O476" s="17">
        <v>77008214</v>
      </c>
      <c r="P476" s="15"/>
    </row>
    <row r="477" spans="1:16" ht="18" customHeight="1" x14ac:dyDescent="0.25">
      <c r="A477">
        <v>38</v>
      </c>
      <c r="B477" s="16">
        <v>43449</v>
      </c>
      <c r="C477" s="16">
        <v>43453</v>
      </c>
      <c r="D477" s="17">
        <v>1191879</v>
      </c>
      <c r="E477" s="17">
        <v>17850981.5</v>
      </c>
      <c r="F477" s="17">
        <v>19510240.5</v>
      </c>
      <c r="G477" s="17">
        <v>15658910</v>
      </c>
      <c r="H477" s="17">
        <v>593870</v>
      </c>
      <c r="I477" s="17">
        <v>4632831</v>
      </c>
      <c r="J477" s="17">
        <v>6898208</v>
      </c>
      <c r="K477" s="17">
        <v>5761441</v>
      </c>
      <c r="L477" s="17">
        <v>1620322</v>
      </c>
      <c r="M477" s="17"/>
      <c r="N477" s="17"/>
      <c r="O477" s="17">
        <v>75666761</v>
      </c>
      <c r="P477" s="15"/>
    </row>
    <row r="478" spans="1:16" ht="18" customHeight="1" x14ac:dyDescent="0.25">
      <c r="A478">
        <v>39</v>
      </c>
      <c r="B478" s="16">
        <v>43456</v>
      </c>
      <c r="C478" s="16">
        <v>43460</v>
      </c>
      <c r="D478" s="17">
        <v>1204388</v>
      </c>
      <c r="E478" s="17">
        <v>17718284.5</v>
      </c>
      <c r="F478" s="17">
        <v>19543958.5</v>
      </c>
      <c r="G478" s="17">
        <v>16291028</v>
      </c>
      <c r="H478" s="17">
        <v>588793</v>
      </c>
      <c r="I478" s="17">
        <v>4631650</v>
      </c>
      <c r="J478" s="17">
        <v>7469009</v>
      </c>
      <c r="K478" s="17">
        <v>6095673</v>
      </c>
      <c r="L478" s="17">
        <v>1628606</v>
      </c>
      <c r="M478" s="17"/>
      <c r="N478" s="17"/>
      <c r="O478" s="17">
        <v>82421444</v>
      </c>
      <c r="P478" s="15"/>
    </row>
    <row r="479" spans="1:16" ht="18" customHeight="1" x14ac:dyDescent="0.25">
      <c r="A479">
        <v>40</v>
      </c>
      <c r="B479" s="16">
        <v>43463</v>
      </c>
      <c r="C479" s="16">
        <v>43467</v>
      </c>
      <c r="D479" s="17">
        <v>1246359</v>
      </c>
      <c r="E479" s="17">
        <v>16809311</v>
      </c>
      <c r="F479" s="17">
        <v>18401347.5</v>
      </c>
      <c r="G479" s="17">
        <v>16254025</v>
      </c>
      <c r="H479" s="17">
        <v>574564</v>
      </c>
      <c r="I479" s="17">
        <v>4571578</v>
      </c>
      <c r="J479" s="17">
        <v>12158865</v>
      </c>
      <c r="K479" s="17">
        <v>5897711</v>
      </c>
      <c r="L479" s="17">
        <v>1670436</v>
      </c>
      <c r="M479" s="17"/>
      <c r="N479" s="17"/>
      <c r="O479" s="17">
        <v>87449233</v>
      </c>
      <c r="P479" s="15"/>
    </row>
    <row r="480" spans="1:16" ht="18" customHeight="1" x14ac:dyDescent="0.25">
      <c r="A480">
        <v>41</v>
      </c>
      <c r="B480" s="16">
        <v>43470</v>
      </c>
      <c r="C480" s="16">
        <v>43474</v>
      </c>
      <c r="D480" s="17">
        <v>1281284</v>
      </c>
      <c r="E480" s="17">
        <v>17593583</v>
      </c>
      <c r="F480" s="17">
        <v>19029724</v>
      </c>
      <c r="G480" s="17">
        <v>16533189</v>
      </c>
      <c r="H480" s="17">
        <v>611269</v>
      </c>
      <c r="I480" s="17">
        <v>4776852</v>
      </c>
      <c r="J480" s="17">
        <v>10989215</v>
      </c>
      <c r="K480" s="17">
        <v>4153736</v>
      </c>
      <c r="L480" s="17">
        <v>1827620</v>
      </c>
      <c r="M480" s="17"/>
      <c r="N480" s="17"/>
      <c r="O480" s="17">
        <v>78095200</v>
      </c>
      <c r="P480" s="15"/>
    </row>
    <row r="481" spans="1:16" ht="18" customHeight="1" x14ac:dyDescent="0.25">
      <c r="A481">
        <v>42</v>
      </c>
      <c r="B481" s="16">
        <v>43477</v>
      </c>
      <c r="C481" s="16">
        <v>43481</v>
      </c>
      <c r="D481" s="17">
        <v>1221802</v>
      </c>
      <c r="E481" s="17">
        <v>17849964</v>
      </c>
      <c r="F481" s="17">
        <v>18501432</v>
      </c>
      <c r="G481" s="17">
        <v>15888398</v>
      </c>
      <c r="H481" s="17">
        <v>591642</v>
      </c>
      <c r="I481" s="17">
        <v>4643507</v>
      </c>
      <c r="J481" s="17">
        <v>4574917</v>
      </c>
      <c r="K481" s="17">
        <v>4254336</v>
      </c>
      <c r="L481" s="17">
        <v>1632692</v>
      </c>
      <c r="M481" s="17"/>
      <c r="N481" s="17"/>
      <c r="O481" s="17">
        <v>72351395</v>
      </c>
      <c r="P481" s="15"/>
    </row>
    <row r="482" spans="1:16" ht="18" customHeight="1" x14ac:dyDescent="0.25">
      <c r="A482">
        <v>43</v>
      </c>
      <c r="B482" s="16">
        <v>43484</v>
      </c>
      <c r="C482" s="16">
        <v>43488</v>
      </c>
      <c r="D482" s="17">
        <v>1252923</v>
      </c>
      <c r="E482" s="17">
        <v>17700020</v>
      </c>
      <c r="F482" s="17">
        <v>19003659.5</v>
      </c>
      <c r="G482" s="17">
        <v>15344006</v>
      </c>
      <c r="H482" s="17">
        <v>594347</v>
      </c>
      <c r="I482" s="17">
        <v>4683839</v>
      </c>
      <c r="J482" s="17">
        <v>4808637</v>
      </c>
      <c r="K482" s="17">
        <v>4952782</v>
      </c>
      <c r="L482" s="17">
        <v>1646712</v>
      </c>
      <c r="M482" s="17"/>
      <c r="N482" s="17"/>
      <c r="O482" s="17">
        <v>83470918</v>
      </c>
      <c r="P482" s="15"/>
    </row>
    <row r="483" spans="1:16" ht="18" customHeight="1" x14ac:dyDescent="0.25">
      <c r="A483">
        <v>44</v>
      </c>
      <c r="B483" s="16">
        <v>43491</v>
      </c>
      <c r="C483" s="16">
        <v>43495</v>
      </c>
      <c r="D483" s="17">
        <v>1196337</v>
      </c>
      <c r="E483" s="17">
        <v>16920416.5</v>
      </c>
      <c r="F483" s="17">
        <v>18009657.5</v>
      </c>
      <c r="G483" s="17">
        <v>14798314</v>
      </c>
      <c r="H483" s="17">
        <v>554966</v>
      </c>
      <c r="I483" s="17">
        <v>4326424</v>
      </c>
      <c r="J483" s="17">
        <v>4682832</v>
      </c>
      <c r="K483" s="17">
        <v>4932719</v>
      </c>
      <c r="L483" s="17">
        <v>1440694</v>
      </c>
      <c r="M483" s="17"/>
      <c r="N483" s="17"/>
      <c r="O483" s="17">
        <v>76828709</v>
      </c>
      <c r="P483" s="15"/>
    </row>
    <row r="484" spans="1:16" ht="18" customHeight="1" x14ac:dyDescent="0.25">
      <c r="A484">
        <v>45</v>
      </c>
      <c r="B484" s="16">
        <v>43498</v>
      </c>
      <c r="C484" s="16">
        <v>43502</v>
      </c>
      <c r="D484" s="17">
        <v>1253691</v>
      </c>
      <c r="E484" s="17">
        <v>18063967</v>
      </c>
      <c r="F484" s="17">
        <v>18925329</v>
      </c>
      <c r="G484" s="17">
        <v>15522171</v>
      </c>
      <c r="H484" s="17">
        <v>580726</v>
      </c>
      <c r="I484" s="17">
        <v>4538542</v>
      </c>
      <c r="J484" s="17">
        <v>5507175</v>
      </c>
      <c r="K484" s="17">
        <v>5384034</v>
      </c>
      <c r="L484" s="17">
        <v>1576814</v>
      </c>
      <c r="M484" s="17"/>
      <c r="N484" s="17"/>
      <c r="O484" s="17">
        <v>79231608</v>
      </c>
      <c r="P484" s="15"/>
    </row>
    <row r="485" spans="1:16" ht="18" customHeight="1" x14ac:dyDescent="0.25">
      <c r="A485">
        <v>46</v>
      </c>
      <c r="B485" s="16">
        <v>43505</v>
      </c>
      <c r="C485" s="16">
        <v>43509</v>
      </c>
      <c r="D485" s="17">
        <v>1321521</v>
      </c>
      <c r="E485" s="17">
        <v>18775962</v>
      </c>
      <c r="F485" s="17">
        <v>19520654.5</v>
      </c>
      <c r="G485" s="17">
        <v>16778020</v>
      </c>
      <c r="H485" s="17">
        <v>610489</v>
      </c>
      <c r="I485" s="17">
        <v>4709568</v>
      </c>
      <c r="J485" s="17">
        <v>5989181</v>
      </c>
      <c r="K485" s="17">
        <v>6073940</v>
      </c>
      <c r="L485" s="17">
        <v>1649926</v>
      </c>
      <c r="M485" s="17"/>
      <c r="N485" s="17"/>
      <c r="O485" s="17">
        <v>83928425</v>
      </c>
      <c r="P485" s="15"/>
    </row>
    <row r="486" spans="1:16" ht="18" customHeight="1" x14ac:dyDescent="0.25">
      <c r="A486">
        <v>47</v>
      </c>
      <c r="B486" s="16">
        <v>43512</v>
      </c>
      <c r="C486" s="16">
        <v>43516</v>
      </c>
      <c r="D486" s="17">
        <v>1375045</v>
      </c>
      <c r="E486" s="17">
        <v>17689859.5</v>
      </c>
      <c r="F486" s="17">
        <v>18503583.5</v>
      </c>
      <c r="G486" s="17">
        <v>15540620</v>
      </c>
      <c r="H486" s="17">
        <v>584829</v>
      </c>
      <c r="I486" s="17">
        <v>4510131</v>
      </c>
      <c r="J486" s="17">
        <v>6024151</v>
      </c>
      <c r="K486" s="17">
        <v>6370556</v>
      </c>
      <c r="L486" s="17">
        <v>1648770</v>
      </c>
      <c r="M486" s="17"/>
      <c r="N486" s="17"/>
      <c r="O486" s="17">
        <v>87634659</v>
      </c>
      <c r="P486" s="15"/>
    </row>
    <row r="487" spans="1:16" ht="18" customHeight="1" x14ac:dyDescent="0.25">
      <c r="A487">
        <v>48</v>
      </c>
      <c r="B487" s="16">
        <v>43519</v>
      </c>
      <c r="C487" s="16">
        <v>43523</v>
      </c>
      <c r="D487" s="17">
        <v>1337141</v>
      </c>
      <c r="E487" s="17">
        <v>17227427.5</v>
      </c>
      <c r="F487" s="17">
        <v>18461144</v>
      </c>
      <c r="G487" s="17">
        <v>15818777</v>
      </c>
      <c r="H487" s="17">
        <v>586985</v>
      </c>
      <c r="I487" s="17">
        <v>4523127</v>
      </c>
      <c r="J487" s="17">
        <v>6741790</v>
      </c>
      <c r="K487" s="17">
        <v>6907878</v>
      </c>
      <c r="L487" s="17">
        <v>1572927</v>
      </c>
      <c r="M487" s="17"/>
      <c r="N487" s="17"/>
      <c r="O487" s="17">
        <v>87315607</v>
      </c>
      <c r="P487" s="15"/>
    </row>
    <row r="488" spans="1:16" ht="18" customHeight="1" x14ac:dyDescent="0.25">
      <c r="A488">
        <v>49</v>
      </c>
      <c r="B488" s="16">
        <v>43526</v>
      </c>
      <c r="C488" s="16">
        <v>43530</v>
      </c>
      <c r="D488" s="17">
        <v>1404421</v>
      </c>
      <c r="E488" s="17">
        <v>18276779.5</v>
      </c>
      <c r="F488" s="17">
        <v>19372848.5</v>
      </c>
      <c r="G488" s="17">
        <v>16639988</v>
      </c>
      <c r="H488" s="17">
        <v>607952</v>
      </c>
      <c r="I488" s="17">
        <v>4676985</v>
      </c>
      <c r="J488" s="17">
        <v>7387865</v>
      </c>
      <c r="K488" s="17">
        <v>7849762</v>
      </c>
      <c r="L488" s="17">
        <v>1625852</v>
      </c>
      <c r="M488" s="17"/>
      <c r="N488" s="17"/>
      <c r="O488" s="17">
        <v>78708947</v>
      </c>
      <c r="P488" s="15"/>
    </row>
    <row r="489" spans="1:16" ht="18" customHeight="1" x14ac:dyDescent="0.25">
      <c r="A489">
        <v>50</v>
      </c>
      <c r="B489" s="16">
        <v>43533</v>
      </c>
      <c r="C489" s="16">
        <v>43537</v>
      </c>
      <c r="D489" s="17">
        <v>1469607</v>
      </c>
      <c r="E489" s="17">
        <v>19027105.5</v>
      </c>
      <c r="F489" s="17">
        <v>19794745.5</v>
      </c>
      <c r="G489" s="17">
        <v>17015761</v>
      </c>
      <c r="H489" s="17">
        <v>626174</v>
      </c>
      <c r="I489" s="17">
        <v>4815252</v>
      </c>
      <c r="J489" s="17">
        <v>4739702</v>
      </c>
      <c r="K489" s="17">
        <v>10186048</v>
      </c>
      <c r="L489" s="17">
        <v>1672192</v>
      </c>
      <c r="M489" s="17"/>
      <c r="N489" s="17"/>
      <c r="O489" s="17">
        <v>76328742</v>
      </c>
      <c r="P489" s="15"/>
    </row>
    <row r="490" spans="1:16" ht="18" customHeight="1" x14ac:dyDescent="0.25">
      <c r="A490">
        <v>51</v>
      </c>
      <c r="B490" s="16">
        <v>43540</v>
      </c>
      <c r="C490" s="16">
        <v>43544</v>
      </c>
      <c r="D490" s="17">
        <v>1512864</v>
      </c>
      <c r="E490" s="17">
        <v>18364042.5</v>
      </c>
      <c r="F490" s="17">
        <v>18827510</v>
      </c>
      <c r="G490" s="17">
        <v>17163385</v>
      </c>
      <c r="H490" s="17">
        <v>604114</v>
      </c>
      <c r="I490" s="17">
        <v>4728567</v>
      </c>
      <c r="J490" s="17">
        <v>5036852</v>
      </c>
      <c r="K490" s="17">
        <v>15865168</v>
      </c>
      <c r="L490" s="17">
        <v>1688706</v>
      </c>
      <c r="M490" s="17"/>
      <c r="N490" s="17"/>
      <c r="O490" s="17">
        <v>77704660</v>
      </c>
      <c r="P490" s="15"/>
    </row>
    <row r="491" spans="1:16" ht="18" customHeight="1" x14ac:dyDescent="0.25">
      <c r="A491">
        <v>52</v>
      </c>
      <c r="B491" s="16">
        <v>43547</v>
      </c>
      <c r="C491" s="16">
        <v>43551</v>
      </c>
      <c r="D491" s="17">
        <v>1643199</v>
      </c>
      <c r="E491" s="17">
        <v>17706165</v>
      </c>
      <c r="F491" s="17">
        <v>18541925.5</v>
      </c>
      <c r="G491" s="17">
        <v>17117896</v>
      </c>
      <c r="H491" s="17">
        <v>601015</v>
      </c>
      <c r="I491" s="17">
        <v>4696031</v>
      </c>
      <c r="J491" s="17">
        <v>5704714</v>
      </c>
      <c r="K491" s="17">
        <v>31326761</v>
      </c>
      <c r="L491" s="17">
        <v>1683627</v>
      </c>
      <c r="M491" s="17"/>
      <c r="N491" s="17"/>
      <c r="O491" s="17">
        <v>93271813</v>
      </c>
      <c r="P491" s="15"/>
    </row>
    <row r="492" spans="1:16" ht="18" customHeight="1" thickBot="1" x14ac:dyDescent="0.3">
      <c r="A492" t="s">
        <v>28</v>
      </c>
      <c r="B492" s="16"/>
      <c r="C492" s="16"/>
      <c r="D492" s="18">
        <f>SUM(D440:D491)</f>
        <v>68786612</v>
      </c>
      <c r="E492" s="18">
        <f t="shared" ref="E492:O492" si="31">SUM(E440:E491)</f>
        <v>909279273</v>
      </c>
      <c r="F492" s="18">
        <f t="shared" si="31"/>
        <v>952713804</v>
      </c>
      <c r="G492" s="18">
        <f t="shared" si="31"/>
        <v>812667345</v>
      </c>
      <c r="H492" s="18">
        <f t="shared" si="31"/>
        <v>30467109</v>
      </c>
      <c r="I492" s="18">
        <f t="shared" si="31"/>
        <v>241686302</v>
      </c>
      <c r="J492" s="18">
        <f t="shared" si="31"/>
        <v>494174891</v>
      </c>
      <c r="K492" s="18">
        <f t="shared" si="31"/>
        <v>365873508</v>
      </c>
      <c r="L492" s="18">
        <f t="shared" si="31"/>
        <v>88152339</v>
      </c>
      <c r="M492" s="18"/>
      <c r="N492" s="18"/>
      <c r="O492" s="18">
        <f t="shared" si="31"/>
        <v>4207396208</v>
      </c>
      <c r="P492" s="15"/>
    </row>
    <row r="493" spans="1:16" ht="18" customHeight="1" thickTop="1" x14ac:dyDescent="0.25">
      <c r="B493" s="16"/>
      <c r="C493" s="16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5"/>
    </row>
    <row r="494" spans="1:16" ht="18" customHeight="1" x14ac:dyDescent="0.25">
      <c r="A494">
        <v>1</v>
      </c>
      <c r="B494" s="16">
        <v>42826</v>
      </c>
      <c r="C494" s="16">
        <v>42830</v>
      </c>
      <c r="D494" s="17">
        <v>1384072</v>
      </c>
      <c r="E494" s="17">
        <v>17309905.5</v>
      </c>
      <c r="F494" s="17">
        <v>18024983</v>
      </c>
      <c r="G494" s="17">
        <v>15950275</v>
      </c>
      <c r="H494" s="17">
        <v>587932</v>
      </c>
      <c r="I494" s="17">
        <v>4476105</v>
      </c>
      <c r="J494" s="17">
        <v>5547480</v>
      </c>
      <c r="K494" s="17">
        <v>3586817</v>
      </c>
      <c r="L494" s="17">
        <v>2137056</v>
      </c>
      <c r="M494" s="17"/>
      <c r="N494" s="17"/>
      <c r="O494" s="17">
        <v>87073047</v>
      </c>
      <c r="P494" s="15"/>
    </row>
    <row r="495" spans="1:16" ht="18" customHeight="1" x14ac:dyDescent="0.25">
      <c r="A495">
        <v>2</v>
      </c>
      <c r="B495" s="16">
        <v>42833</v>
      </c>
      <c r="C495" s="16">
        <v>42837</v>
      </c>
      <c r="D495" s="17">
        <v>1396757</v>
      </c>
      <c r="E495" s="17">
        <v>18627387</v>
      </c>
      <c r="F495" s="17">
        <v>18889239</v>
      </c>
      <c r="G495" s="17">
        <v>17225737</v>
      </c>
      <c r="H495" s="17">
        <v>608077</v>
      </c>
      <c r="I495" s="17">
        <v>4642075</v>
      </c>
      <c r="J495" s="17">
        <v>3366544</v>
      </c>
      <c r="K495" s="17">
        <v>3540419</v>
      </c>
      <c r="L495" s="17">
        <v>1938912</v>
      </c>
      <c r="M495" s="17"/>
      <c r="N495" s="17"/>
      <c r="O495" s="17">
        <v>80192791</v>
      </c>
      <c r="P495" s="15"/>
    </row>
    <row r="496" spans="1:16" ht="18" customHeight="1" x14ac:dyDescent="0.25">
      <c r="A496">
        <v>3</v>
      </c>
      <c r="B496" s="16">
        <v>42840</v>
      </c>
      <c r="C496" s="16">
        <v>42844</v>
      </c>
      <c r="D496" s="17">
        <v>1431158</v>
      </c>
      <c r="E496" s="17">
        <v>17631407</v>
      </c>
      <c r="F496" s="17">
        <v>17978809</v>
      </c>
      <c r="G496" s="17">
        <v>16767302</v>
      </c>
      <c r="H496" s="17">
        <v>591249</v>
      </c>
      <c r="I496" s="17">
        <v>4520096</v>
      </c>
      <c r="J496" s="17">
        <v>3313580</v>
      </c>
      <c r="K496" s="17">
        <v>3688133</v>
      </c>
      <c r="L496" s="17">
        <v>1860865</v>
      </c>
      <c r="M496" s="17"/>
      <c r="N496" s="17"/>
      <c r="O496" s="17">
        <v>84194607</v>
      </c>
      <c r="P496" s="15"/>
    </row>
    <row r="497" spans="1:16" ht="18" customHeight="1" x14ac:dyDescent="0.25">
      <c r="A497">
        <v>4</v>
      </c>
      <c r="B497" s="16">
        <v>42847</v>
      </c>
      <c r="C497" s="16">
        <v>42851</v>
      </c>
      <c r="D497" s="17">
        <v>1390729</v>
      </c>
      <c r="E497" s="17">
        <v>17740207.5</v>
      </c>
      <c r="F497" s="17">
        <v>17818692.5</v>
      </c>
      <c r="G497" s="17">
        <v>16638847</v>
      </c>
      <c r="H497" s="17">
        <v>584695</v>
      </c>
      <c r="I497" s="17">
        <v>4447822</v>
      </c>
      <c r="J497" s="17">
        <v>3463142</v>
      </c>
      <c r="K497" s="17">
        <v>3975559</v>
      </c>
      <c r="L497" s="17">
        <v>1840654</v>
      </c>
      <c r="M497" s="17"/>
      <c r="N497" s="17"/>
      <c r="O497" s="17">
        <v>85465965</v>
      </c>
      <c r="P497" s="15"/>
    </row>
    <row r="498" spans="1:16" ht="18" customHeight="1" x14ac:dyDescent="0.25">
      <c r="A498">
        <v>5</v>
      </c>
      <c r="B498" s="16">
        <v>42854</v>
      </c>
      <c r="C498" s="16">
        <v>42858</v>
      </c>
      <c r="D498" s="17">
        <v>1400145</v>
      </c>
      <c r="E498" s="17">
        <v>17466961</v>
      </c>
      <c r="F498" s="17">
        <v>17816410</v>
      </c>
      <c r="G498" s="17">
        <v>16291179</v>
      </c>
      <c r="H498" s="17">
        <v>581116</v>
      </c>
      <c r="I498" s="17">
        <v>4445318</v>
      </c>
      <c r="J498" s="17">
        <v>3635129</v>
      </c>
      <c r="K498" s="17">
        <v>4774133</v>
      </c>
      <c r="L498" s="17">
        <v>1847786</v>
      </c>
      <c r="M498" s="17"/>
      <c r="N498" s="17"/>
      <c r="O498" s="17">
        <v>75612741</v>
      </c>
      <c r="P498" s="15"/>
    </row>
    <row r="499" spans="1:16" ht="18" customHeight="1" x14ac:dyDescent="0.25">
      <c r="A499">
        <v>6</v>
      </c>
      <c r="B499" s="16">
        <v>42861</v>
      </c>
      <c r="C499" s="16">
        <v>42865</v>
      </c>
      <c r="D499" s="17">
        <v>1465861</v>
      </c>
      <c r="E499" s="17">
        <v>18269666.5</v>
      </c>
      <c r="F499" s="17">
        <v>18669952.5</v>
      </c>
      <c r="G499" s="17">
        <v>16359971</v>
      </c>
      <c r="H499" s="17">
        <v>601226</v>
      </c>
      <c r="I499" s="17">
        <v>4796636</v>
      </c>
      <c r="J499" s="17">
        <v>3230519</v>
      </c>
      <c r="K499" s="17">
        <v>5379409</v>
      </c>
      <c r="L499" s="17">
        <v>1904394</v>
      </c>
      <c r="M499" s="17"/>
      <c r="N499" s="17"/>
      <c r="O499" s="17">
        <v>82611407</v>
      </c>
      <c r="P499" s="15"/>
    </row>
    <row r="500" spans="1:16" ht="18" customHeight="1" x14ac:dyDescent="0.25">
      <c r="A500">
        <v>7</v>
      </c>
      <c r="B500" s="16">
        <v>42868</v>
      </c>
      <c r="C500" s="16">
        <v>42872</v>
      </c>
      <c r="D500" s="17">
        <v>1430667</v>
      </c>
      <c r="E500" s="17">
        <v>18114095.5</v>
      </c>
      <c r="F500" s="17">
        <v>18548975</v>
      </c>
      <c r="G500" s="17">
        <v>15241975</v>
      </c>
      <c r="H500" s="17">
        <v>599844</v>
      </c>
      <c r="I500" s="17">
        <v>4788327</v>
      </c>
      <c r="J500" s="17">
        <v>3344577</v>
      </c>
      <c r="K500" s="17">
        <v>5841976</v>
      </c>
      <c r="L500" s="17">
        <v>1832522</v>
      </c>
      <c r="M500" s="17"/>
      <c r="N500" s="17"/>
      <c r="O500" s="17">
        <v>95002305</v>
      </c>
      <c r="P500" s="15"/>
    </row>
    <row r="501" spans="1:16" ht="18" customHeight="1" x14ac:dyDescent="0.25">
      <c r="A501">
        <v>8</v>
      </c>
      <c r="B501" s="16">
        <v>42875</v>
      </c>
      <c r="C501" s="16">
        <v>42879</v>
      </c>
      <c r="D501" s="17">
        <v>1433487</v>
      </c>
      <c r="E501" s="17">
        <v>17785916.5</v>
      </c>
      <c r="F501" s="17">
        <v>17798551.5</v>
      </c>
      <c r="G501" s="17">
        <v>14445284</v>
      </c>
      <c r="H501" s="17">
        <v>587727</v>
      </c>
      <c r="I501" s="17">
        <v>4726451</v>
      </c>
      <c r="J501" s="17">
        <v>3429879</v>
      </c>
      <c r="K501" s="17">
        <v>7126590</v>
      </c>
      <c r="L501" s="17">
        <v>1776912</v>
      </c>
      <c r="M501" s="17"/>
      <c r="N501" s="17"/>
      <c r="O501" s="17">
        <v>82734350</v>
      </c>
      <c r="P501" s="15"/>
    </row>
    <row r="502" spans="1:16" ht="18" customHeight="1" x14ac:dyDescent="0.25">
      <c r="A502">
        <v>9</v>
      </c>
      <c r="B502" s="16">
        <v>42882</v>
      </c>
      <c r="C502" s="16">
        <v>42886</v>
      </c>
      <c r="D502" s="17">
        <v>1414179</v>
      </c>
      <c r="E502" s="17">
        <v>16860238</v>
      </c>
      <c r="F502" s="17">
        <v>17691911</v>
      </c>
      <c r="G502" s="17">
        <v>14994986</v>
      </c>
      <c r="H502" s="17">
        <v>572505</v>
      </c>
      <c r="I502" s="17">
        <v>4702612</v>
      </c>
      <c r="J502" s="17">
        <v>3621504</v>
      </c>
      <c r="K502" s="17">
        <v>8315598</v>
      </c>
      <c r="L502" s="17">
        <v>1764532</v>
      </c>
      <c r="M502" s="17"/>
      <c r="N502" s="17"/>
      <c r="O502" s="17">
        <v>81992147</v>
      </c>
      <c r="P502" s="15"/>
    </row>
    <row r="503" spans="1:16" ht="18" customHeight="1" x14ac:dyDescent="0.25">
      <c r="A503">
        <v>10</v>
      </c>
      <c r="B503" s="16">
        <v>42889</v>
      </c>
      <c r="C503" s="16">
        <v>42893</v>
      </c>
      <c r="D503" s="17">
        <v>1309449</v>
      </c>
      <c r="E503" s="17">
        <v>17176153</v>
      </c>
      <c r="F503" s="17">
        <v>17769071</v>
      </c>
      <c r="G503" s="17">
        <v>15108838</v>
      </c>
      <c r="H503" s="17">
        <v>580916</v>
      </c>
      <c r="I503" s="17">
        <v>4683470</v>
      </c>
      <c r="J503" s="17">
        <v>3884079</v>
      </c>
      <c r="K503" s="17">
        <v>12321623</v>
      </c>
      <c r="L503" s="17">
        <v>1703154</v>
      </c>
      <c r="M503" s="17"/>
      <c r="N503" s="17"/>
      <c r="O503" s="17">
        <v>80331532</v>
      </c>
      <c r="P503" s="15"/>
    </row>
    <row r="504" spans="1:16" ht="18" customHeight="1" x14ac:dyDescent="0.25">
      <c r="A504">
        <v>11</v>
      </c>
      <c r="B504" s="16">
        <v>42896</v>
      </c>
      <c r="C504" s="16">
        <v>42900</v>
      </c>
      <c r="D504" s="17">
        <v>1387265</v>
      </c>
      <c r="E504" s="17">
        <v>17244820</v>
      </c>
      <c r="F504" s="17">
        <v>17610063.5</v>
      </c>
      <c r="G504" s="17">
        <v>14852581</v>
      </c>
      <c r="H504" s="17">
        <v>581524</v>
      </c>
      <c r="I504" s="17">
        <v>4534416</v>
      </c>
      <c r="J504" s="17">
        <v>4567123</v>
      </c>
      <c r="K504" s="17">
        <v>21107850</v>
      </c>
      <c r="L504" s="17">
        <v>1813750</v>
      </c>
      <c r="M504" s="17"/>
      <c r="N504" s="17"/>
      <c r="O504" s="17">
        <v>80209713</v>
      </c>
      <c r="P504" s="15"/>
    </row>
    <row r="505" spans="1:16" ht="18" customHeight="1" x14ac:dyDescent="0.25">
      <c r="A505">
        <v>12</v>
      </c>
      <c r="B505" s="16">
        <v>42903</v>
      </c>
      <c r="C505" s="16">
        <v>42907</v>
      </c>
      <c r="D505" s="17">
        <v>1292150</v>
      </c>
      <c r="E505" s="17">
        <v>16265711</v>
      </c>
      <c r="F505" s="17">
        <v>16948516.5</v>
      </c>
      <c r="G505" s="17">
        <v>14154755</v>
      </c>
      <c r="H505" s="17">
        <v>554364</v>
      </c>
      <c r="I505" s="17">
        <v>4390473</v>
      </c>
      <c r="J505" s="17">
        <v>5096228</v>
      </c>
      <c r="K505" s="17">
        <v>3567849</v>
      </c>
      <c r="L505" s="17">
        <v>1714654</v>
      </c>
      <c r="M505" s="17"/>
      <c r="N505" s="17"/>
      <c r="O505" s="17">
        <v>79870466</v>
      </c>
      <c r="P505" s="15"/>
    </row>
    <row r="506" spans="1:16" ht="18" customHeight="1" x14ac:dyDescent="0.25">
      <c r="A506">
        <v>13</v>
      </c>
      <c r="B506" s="16">
        <v>42910</v>
      </c>
      <c r="C506" s="16">
        <v>42914</v>
      </c>
      <c r="D506" s="17">
        <v>1292338</v>
      </c>
      <c r="E506" s="17">
        <v>15857596</v>
      </c>
      <c r="F506" s="17">
        <v>16644846</v>
      </c>
      <c r="G506" s="17">
        <v>14066295</v>
      </c>
      <c r="H506" s="17">
        <v>553347</v>
      </c>
      <c r="I506" s="17">
        <v>4368038</v>
      </c>
      <c r="J506" s="17">
        <v>5252163</v>
      </c>
      <c r="K506" s="17">
        <v>3698206</v>
      </c>
      <c r="L506" s="17">
        <v>1731110</v>
      </c>
      <c r="M506" s="17"/>
      <c r="N506" s="17"/>
      <c r="O506" s="17">
        <v>91647780</v>
      </c>
      <c r="P506" s="15"/>
    </row>
    <row r="507" spans="1:16" ht="18" customHeight="1" x14ac:dyDescent="0.25">
      <c r="A507">
        <v>14</v>
      </c>
      <c r="B507" s="16">
        <v>42917</v>
      </c>
      <c r="C507" s="16">
        <v>42921</v>
      </c>
      <c r="D507" s="17">
        <v>1325588</v>
      </c>
      <c r="E507" s="17">
        <v>16224935.5</v>
      </c>
      <c r="F507" s="17">
        <v>17120897</v>
      </c>
      <c r="G507" s="17">
        <v>14546965</v>
      </c>
      <c r="H507" s="17">
        <v>571320</v>
      </c>
      <c r="I507" s="17">
        <v>4455744</v>
      </c>
      <c r="J507" s="17">
        <v>5556800</v>
      </c>
      <c r="K507" s="17">
        <v>4240655</v>
      </c>
      <c r="L507" s="17">
        <v>1803104</v>
      </c>
      <c r="M507" s="17"/>
      <c r="N507" s="17"/>
      <c r="O507" s="17">
        <v>81190148</v>
      </c>
      <c r="P507" s="15"/>
    </row>
    <row r="508" spans="1:16" ht="18" customHeight="1" x14ac:dyDescent="0.25">
      <c r="A508">
        <v>15</v>
      </c>
      <c r="B508" s="16">
        <v>42924</v>
      </c>
      <c r="C508" s="16">
        <v>42928</v>
      </c>
      <c r="D508" s="17">
        <v>1224207</v>
      </c>
      <c r="E508" s="17">
        <v>16552502</v>
      </c>
      <c r="F508" s="17">
        <v>16854569</v>
      </c>
      <c r="G508" s="17">
        <v>14260643</v>
      </c>
      <c r="H508" s="17">
        <v>560409</v>
      </c>
      <c r="I508" s="17">
        <v>4404371</v>
      </c>
      <c r="J508" s="17">
        <v>5451584</v>
      </c>
      <c r="K508" s="17">
        <v>4648702</v>
      </c>
      <c r="L508" s="17">
        <v>1805960</v>
      </c>
      <c r="M508" s="17"/>
      <c r="N508" s="17"/>
      <c r="O508" s="17">
        <v>77246254</v>
      </c>
      <c r="P508" s="15"/>
    </row>
    <row r="509" spans="1:16" ht="18" customHeight="1" x14ac:dyDescent="0.25">
      <c r="A509">
        <v>16</v>
      </c>
      <c r="B509" s="16">
        <v>42931</v>
      </c>
      <c r="C509" s="16">
        <v>42935</v>
      </c>
      <c r="D509" s="17">
        <v>1264319</v>
      </c>
      <c r="E509" s="17">
        <v>16529269</v>
      </c>
      <c r="F509" s="17">
        <v>16781912.5</v>
      </c>
      <c r="G509" s="17">
        <v>14170674</v>
      </c>
      <c r="H509" s="17">
        <v>551733</v>
      </c>
      <c r="I509" s="17">
        <v>4396741</v>
      </c>
      <c r="J509" s="17">
        <v>6524663</v>
      </c>
      <c r="K509" s="17">
        <v>5282848</v>
      </c>
      <c r="L509" s="17">
        <v>1809088</v>
      </c>
      <c r="M509" s="17"/>
      <c r="N509" s="17"/>
      <c r="O509" s="17">
        <v>76368039</v>
      </c>
      <c r="P509" s="15"/>
    </row>
    <row r="510" spans="1:16" ht="18" customHeight="1" x14ac:dyDescent="0.25">
      <c r="A510">
        <v>17</v>
      </c>
      <c r="B510" s="16">
        <v>42938</v>
      </c>
      <c r="C510" s="16">
        <v>42942</v>
      </c>
      <c r="D510" s="17">
        <v>1254311</v>
      </c>
      <c r="E510" s="17">
        <v>16535288</v>
      </c>
      <c r="F510" s="17">
        <v>17006006.5</v>
      </c>
      <c r="G510" s="17">
        <v>13823899</v>
      </c>
      <c r="H510" s="17">
        <v>557365</v>
      </c>
      <c r="I510" s="17">
        <v>4348596</v>
      </c>
      <c r="J510" s="17">
        <v>6968788</v>
      </c>
      <c r="K510" s="17">
        <v>5689055</v>
      </c>
      <c r="L510" s="17">
        <v>1815350</v>
      </c>
      <c r="M510" s="17"/>
      <c r="N510" s="17"/>
      <c r="O510" s="17">
        <v>81037532</v>
      </c>
      <c r="P510" s="15"/>
    </row>
    <row r="511" spans="1:16" ht="18" customHeight="1" x14ac:dyDescent="0.25">
      <c r="A511">
        <v>18</v>
      </c>
      <c r="B511" s="16">
        <v>42945</v>
      </c>
      <c r="C511" s="16">
        <v>42949</v>
      </c>
      <c r="D511" s="17">
        <v>1289828</v>
      </c>
      <c r="E511" s="17">
        <v>16260907.5</v>
      </c>
      <c r="F511" s="17">
        <v>16853515</v>
      </c>
      <c r="G511" s="17">
        <v>14504170</v>
      </c>
      <c r="H511" s="17">
        <v>552491</v>
      </c>
      <c r="I511" s="17">
        <v>4348555</v>
      </c>
      <c r="J511" s="17">
        <v>7674975</v>
      </c>
      <c r="K511" s="17">
        <v>6696259</v>
      </c>
      <c r="L511" s="17">
        <v>1865202</v>
      </c>
      <c r="M511" s="17"/>
      <c r="N511" s="17"/>
      <c r="O511" s="17">
        <v>74576536</v>
      </c>
      <c r="P511" s="15"/>
    </row>
    <row r="512" spans="1:16" ht="18" customHeight="1" x14ac:dyDescent="0.25">
      <c r="A512">
        <v>19</v>
      </c>
      <c r="B512" s="16">
        <v>42952</v>
      </c>
      <c r="C512" s="16">
        <v>42956</v>
      </c>
      <c r="D512" s="17">
        <v>1369340</v>
      </c>
      <c r="E512" s="17">
        <v>17134503</v>
      </c>
      <c r="F512" s="17">
        <v>18107837.5</v>
      </c>
      <c r="G512" s="17">
        <v>14662805</v>
      </c>
      <c r="H512" s="17">
        <v>566094</v>
      </c>
      <c r="I512" s="17">
        <v>4505224</v>
      </c>
      <c r="J512" s="17">
        <v>10517622</v>
      </c>
      <c r="K512" s="17">
        <v>8876724</v>
      </c>
      <c r="L512" s="17">
        <v>1945972</v>
      </c>
      <c r="M512" s="17"/>
      <c r="N512" s="17"/>
      <c r="O512" s="17">
        <v>89863832</v>
      </c>
      <c r="P512" s="15"/>
    </row>
    <row r="513" spans="1:16" ht="18" customHeight="1" x14ac:dyDescent="0.25">
      <c r="A513">
        <v>20</v>
      </c>
      <c r="B513" s="16">
        <v>42959</v>
      </c>
      <c r="C513" s="16">
        <v>42963</v>
      </c>
      <c r="D513" s="17">
        <v>1494278</v>
      </c>
      <c r="E513" s="17">
        <v>17297516.5</v>
      </c>
      <c r="F513" s="17">
        <v>17974696</v>
      </c>
      <c r="G513" s="17">
        <v>14115978</v>
      </c>
      <c r="H513" s="17">
        <v>562473</v>
      </c>
      <c r="I513" s="17">
        <v>4497681</v>
      </c>
      <c r="J513" s="17">
        <v>16368733</v>
      </c>
      <c r="K513" s="17">
        <v>16918244</v>
      </c>
      <c r="L513" s="17">
        <v>2014414</v>
      </c>
      <c r="M513" s="17"/>
      <c r="N513" s="17"/>
      <c r="O513" s="17">
        <v>73420276</v>
      </c>
      <c r="P513" s="15"/>
    </row>
    <row r="514" spans="1:16" ht="18" customHeight="1" x14ac:dyDescent="0.25">
      <c r="A514">
        <v>21</v>
      </c>
      <c r="B514" s="16">
        <v>42966</v>
      </c>
      <c r="C514" s="16">
        <v>42970</v>
      </c>
      <c r="D514" s="17">
        <v>1444031</v>
      </c>
      <c r="E514" s="17">
        <v>16396436</v>
      </c>
      <c r="F514" s="17">
        <v>17330644</v>
      </c>
      <c r="G514" s="17">
        <v>13824809</v>
      </c>
      <c r="H514" s="17">
        <v>544572</v>
      </c>
      <c r="I514" s="17">
        <v>4353171</v>
      </c>
      <c r="J514" s="17">
        <v>4186410</v>
      </c>
      <c r="K514" s="17">
        <v>31394737</v>
      </c>
      <c r="L514" s="17">
        <v>1970966</v>
      </c>
      <c r="M514" s="17"/>
      <c r="N514" s="17"/>
      <c r="O514" s="17">
        <v>76053431</v>
      </c>
      <c r="P514" s="15"/>
    </row>
    <row r="515" spans="1:16" ht="18" customHeight="1" x14ac:dyDescent="0.25">
      <c r="A515">
        <v>22</v>
      </c>
      <c r="B515" s="16">
        <v>42973</v>
      </c>
      <c r="C515" s="16">
        <v>42977</v>
      </c>
      <c r="D515" s="17">
        <v>1469122</v>
      </c>
      <c r="E515" s="17">
        <v>16435865.5</v>
      </c>
      <c r="F515" s="17">
        <v>17001841</v>
      </c>
      <c r="G515" s="17">
        <v>13766250</v>
      </c>
      <c r="H515" s="17">
        <v>538780</v>
      </c>
      <c r="I515" s="17">
        <v>4344398</v>
      </c>
      <c r="J515" s="17">
        <v>4165981</v>
      </c>
      <c r="K515" s="17">
        <v>39231429</v>
      </c>
      <c r="L515" s="17">
        <v>1964028</v>
      </c>
      <c r="M515" s="17"/>
      <c r="N515" s="17"/>
      <c r="O515" s="17">
        <v>78079052</v>
      </c>
      <c r="P515" s="15"/>
    </row>
    <row r="516" spans="1:16" ht="18" customHeight="1" x14ac:dyDescent="0.25">
      <c r="A516">
        <v>23</v>
      </c>
      <c r="B516" s="16">
        <v>42980</v>
      </c>
      <c r="C516" s="16">
        <v>42984</v>
      </c>
      <c r="D516" s="17">
        <v>1380649</v>
      </c>
      <c r="E516" s="17">
        <v>17027997.5</v>
      </c>
      <c r="F516" s="17">
        <v>17781807</v>
      </c>
      <c r="G516" s="17">
        <v>14766462</v>
      </c>
      <c r="H516" s="17">
        <v>566036</v>
      </c>
      <c r="I516" s="17">
        <v>4470973</v>
      </c>
      <c r="J516" s="17">
        <v>3713154</v>
      </c>
      <c r="K516" s="17">
        <v>4317194</v>
      </c>
      <c r="L516" s="17">
        <v>1923220</v>
      </c>
      <c r="M516" s="17"/>
      <c r="N516" s="17"/>
      <c r="O516" s="17">
        <v>75050146</v>
      </c>
      <c r="P516" s="15"/>
    </row>
    <row r="517" spans="1:16" ht="18" customHeight="1" x14ac:dyDescent="0.25">
      <c r="A517">
        <v>24</v>
      </c>
      <c r="B517" s="16">
        <v>42987</v>
      </c>
      <c r="C517" s="16">
        <v>42991</v>
      </c>
      <c r="D517" s="17">
        <v>1357020</v>
      </c>
      <c r="E517" s="17">
        <v>17203795</v>
      </c>
      <c r="F517" s="17">
        <v>17414573.5</v>
      </c>
      <c r="G517" s="17">
        <v>15582884</v>
      </c>
      <c r="H517" s="17">
        <v>553779</v>
      </c>
      <c r="I517" s="17">
        <v>4452878</v>
      </c>
      <c r="J517" s="17">
        <v>3776697</v>
      </c>
      <c r="K517" s="17">
        <v>4655027</v>
      </c>
      <c r="L517" s="17">
        <v>1821262</v>
      </c>
      <c r="M517" s="17"/>
      <c r="N517" s="17"/>
      <c r="O517" s="17">
        <v>75236789</v>
      </c>
      <c r="P517" s="15"/>
    </row>
    <row r="518" spans="1:16" ht="18" customHeight="1" x14ac:dyDescent="0.25">
      <c r="A518">
        <v>25</v>
      </c>
      <c r="B518" s="16">
        <v>42994</v>
      </c>
      <c r="C518" s="16">
        <v>42998</v>
      </c>
      <c r="D518" s="17">
        <v>1388676</v>
      </c>
      <c r="E518" s="17">
        <v>17182489.5</v>
      </c>
      <c r="F518" s="17">
        <v>17472327.5</v>
      </c>
      <c r="G518" s="17">
        <v>15729187</v>
      </c>
      <c r="H518" s="17">
        <v>558320</v>
      </c>
      <c r="I518" s="17">
        <v>4435428</v>
      </c>
      <c r="J518" s="17">
        <v>3942536</v>
      </c>
      <c r="K518" s="17">
        <v>5072575</v>
      </c>
      <c r="L518" s="17">
        <v>1895880</v>
      </c>
      <c r="M518" s="17"/>
      <c r="N518" s="17"/>
      <c r="O518" s="17">
        <v>88004364</v>
      </c>
      <c r="P518" s="15"/>
    </row>
    <row r="519" spans="1:16" ht="18" customHeight="1" x14ac:dyDescent="0.25">
      <c r="A519">
        <v>26</v>
      </c>
      <c r="B519" s="16">
        <v>43001</v>
      </c>
      <c r="C519" s="16">
        <v>43005</v>
      </c>
      <c r="D519" s="17">
        <v>1366891</v>
      </c>
      <c r="E519" s="17">
        <v>17487017.5</v>
      </c>
      <c r="F519" s="17">
        <v>17605551.5</v>
      </c>
      <c r="G519" s="17">
        <v>16087828</v>
      </c>
      <c r="H519" s="17">
        <v>556793</v>
      </c>
      <c r="I519" s="17">
        <v>4429021</v>
      </c>
      <c r="J519" s="17">
        <v>4460262</v>
      </c>
      <c r="K519" s="17">
        <v>3702238</v>
      </c>
      <c r="L519" s="17">
        <v>1861280</v>
      </c>
      <c r="M519" s="17"/>
      <c r="N519" s="17"/>
      <c r="O519" s="17">
        <v>77790051</v>
      </c>
      <c r="P519" s="15"/>
    </row>
    <row r="520" spans="1:16" ht="18" customHeight="1" x14ac:dyDescent="0.25">
      <c r="A520">
        <v>27</v>
      </c>
      <c r="B520" s="16">
        <v>43008</v>
      </c>
      <c r="C520" s="16">
        <v>43012</v>
      </c>
      <c r="D520" s="17">
        <v>1376864</v>
      </c>
      <c r="E520" s="17">
        <v>16865129</v>
      </c>
      <c r="F520" s="17">
        <v>17281296</v>
      </c>
      <c r="G520" s="17">
        <v>15831065</v>
      </c>
      <c r="H520" s="17">
        <v>556392</v>
      </c>
      <c r="I520" s="17">
        <v>4440053</v>
      </c>
      <c r="J520" s="17">
        <v>3520011</v>
      </c>
      <c r="K520" s="17">
        <v>3941497</v>
      </c>
      <c r="L520" s="17">
        <v>1814589</v>
      </c>
      <c r="M520" s="17"/>
      <c r="N520" s="17"/>
      <c r="O520" s="17">
        <v>77917312</v>
      </c>
      <c r="P520" s="15"/>
    </row>
    <row r="521" spans="1:16" ht="18" customHeight="1" x14ac:dyDescent="0.25">
      <c r="A521">
        <v>28</v>
      </c>
      <c r="B521" s="16">
        <v>43015</v>
      </c>
      <c r="C521" s="16">
        <v>43019</v>
      </c>
      <c r="D521" s="17">
        <v>1420151</v>
      </c>
      <c r="E521" s="17">
        <v>17544315.5</v>
      </c>
      <c r="F521" s="17">
        <v>18160360.5</v>
      </c>
      <c r="G521" s="17">
        <v>15016380</v>
      </c>
      <c r="H521" s="17">
        <v>572781</v>
      </c>
      <c r="I521" s="17">
        <v>4749139</v>
      </c>
      <c r="J521" s="17">
        <v>3594953</v>
      </c>
      <c r="K521" s="17">
        <v>4515841</v>
      </c>
      <c r="L521" s="17">
        <v>1836926</v>
      </c>
      <c r="M521" s="17"/>
      <c r="N521" s="17"/>
      <c r="O521" s="17">
        <v>75973915</v>
      </c>
      <c r="P521" s="15"/>
    </row>
    <row r="522" spans="1:16" ht="18" customHeight="1" x14ac:dyDescent="0.25">
      <c r="A522">
        <v>29</v>
      </c>
      <c r="B522" s="16">
        <v>43022</v>
      </c>
      <c r="C522" s="16">
        <v>43026</v>
      </c>
      <c r="D522" s="17">
        <v>1318464</v>
      </c>
      <c r="E522" s="17">
        <v>16616102</v>
      </c>
      <c r="F522" s="17">
        <v>17503779.5</v>
      </c>
      <c r="G522" s="17">
        <v>14446797</v>
      </c>
      <c r="H522" s="17">
        <v>560234</v>
      </c>
      <c r="I522" s="17">
        <v>4699114</v>
      </c>
      <c r="J522" s="17">
        <v>3638805</v>
      </c>
      <c r="K522" s="17">
        <v>5027059</v>
      </c>
      <c r="L522" s="17">
        <v>1739468</v>
      </c>
      <c r="M522" s="17"/>
      <c r="N522" s="17"/>
      <c r="O522" s="17">
        <v>75186755</v>
      </c>
      <c r="P522" s="15"/>
    </row>
    <row r="523" spans="1:16" ht="18" customHeight="1" x14ac:dyDescent="0.25">
      <c r="A523">
        <v>30</v>
      </c>
      <c r="B523" s="16">
        <v>43029</v>
      </c>
      <c r="C523" s="16">
        <v>43033</v>
      </c>
      <c r="D523" s="17">
        <v>1270682</v>
      </c>
      <c r="E523" s="17">
        <v>16514571</v>
      </c>
      <c r="F523" s="17">
        <v>17487237.5</v>
      </c>
      <c r="G523" s="17">
        <v>14261842</v>
      </c>
      <c r="H523" s="17">
        <v>554579</v>
      </c>
      <c r="I523" s="17">
        <v>4747645</v>
      </c>
      <c r="J523" s="17">
        <v>3424122</v>
      </c>
      <c r="K523" s="17">
        <v>5722099</v>
      </c>
      <c r="L523" s="17">
        <v>1767111</v>
      </c>
      <c r="M523" s="17"/>
      <c r="N523" s="17"/>
      <c r="O523" s="17">
        <v>88052908</v>
      </c>
      <c r="P523" s="15"/>
    </row>
    <row r="524" spans="1:16" ht="18" customHeight="1" x14ac:dyDescent="0.25">
      <c r="A524">
        <v>31</v>
      </c>
      <c r="B524" s="16">
        <v>43036</v>
      </c>
      <c r="C524" s="16">
        <v>43040</v>
      </c>
      <c r="D524" s="17">
        <v>1251056</v>
      </c>
      <c r="E524" s="17">
        <v>16528034</v>
      </c>
      <c r="F524" s="17">
        <v>17387781.5</v>
      </c>
      <c r="G524" s="17">
        <v>14412509</v>
      </c>
      <c r="H524" s="17">
        <v>559700</v>
      </c>
      <c r="I524" s="17">
        <v>4757473</v>
      </c>
      <c r="J524" s="17">
        <v>3553095</v>
      </c>
      <c r="K524" s="17">
        <v>4957375</v>
      </c>
      <c r="L524" s="17">
        <v>1739448</v>
      </c>
      <c r="M524" s="17"/>
      <c r="N524" s="17"/>
      <c r="O524" s="17">
        <v>77811817</v>
      </c>
      <c r="P524" s="15"/>
    </row>
    <row r="525" spans="1:16" ht="18" customHeight="1" x14ac:dyDescent="0.25">
      <c r="A525">
        <v>32</v>
      </c>
      <c r="B525" s="16">
        <v>43043</v>
      </c>
      <c r="C525" s="16">
        <v>43047</v>
      </c>
      <c r="D525" s="17">
        <v>1288834</v>
      </c>
      <c r="E525" s="17">
        <v>16765436.5</v>
      </c>
      <c r="F525" s="17">
        <v>17876259.5</v>
      </c>
      <c r="G525" s="17">
        <v>14686087</v>
      </c>
      <c r="H525" s="17">
        <v>562435</v>
      </c>
      <c r="I525" s="17">
        <v>4771143</v>
      </c>
      <c r="J525" s="17">
        <v>4534537</v>
      </c>
      <c r="K525" s="17">
        <v>3770807</v>
      </c>
      <c r="L525" s="17">
        <v>1699184</v>
      </c>
      <c r="M525" s="17"/>
      <c r="N525" s="17"/>
      <c r="O525" s="17">
        <v>76687087</v>
      </c>
      <c r="P525" s="15"/>
    </row>
    <row r="526" spans="1:16" ht="18" customHeight="1" x14ac:dyDescent="0.25">
      <c r="A526">
        <v>33</v>
      </c>
      <c r="B526" s="16">
        <v>43050</v>
      </c>
      <c r="C526" s="16">
        <v>43054</v>
      </c>
      <c r="D526" s="17">
        <v>1278323</v>
      </c>
      <c r="E526" s="17">
        <v>16736127.5</v>
      </c>
      <c r="F526" s="17">
        <v>17463476</v>
      </c>
      <c r="G526" s="17">
        <v>14573135</v>
      </c>
      <c r="H526" s="17">
        <v>572445</v>
      </c>
      <c r="I526" s="17">
        <v>4573160</v>
      </c>
      <c r="J526" s="17">
        <v>4186349</v>
      </c>
      <c r="K526" s="17">
        <v>3892662</v>
      </c>
      <c r="L526" s="17">
        <v>1679410</v>
      </c>
      <c r="M526" s="17"/>
      <c r="N526" s="17"/>
      <c r="O526" s="17">
        <v>75503886</v>
      </c>
      <c r="P526" s="15"/>
    </row>
    <row r="527" spans="1:16" ht="18" customHeight="1" x14ac:dyDescent="0.25">
      <c r="A527">
        <v>34</v>
      </c>
      <c r="B527" s="16">
        <v>43057</v>
      </c>
      <c r="C527" s="16">
        <v>43061</v>
      </c>
      <c r="D527" s="17">
        <v>1286440</v>
      </c>
      <c r="E527" s="17">
        <v>16315181</v>
      </c>
      <c r="F527" s="17">
        <v>17806772</v>
      </c>
      <c r="G527" s="17">
        <v>15013676</v>
      </c>
      <c r="H527" s="17">
        <v>565248</v>
      </c>
      <c r="I527" s="17">
        <v>4594902</v>
      </c>
      <c r="J527" s="17">
        <v>4601660</v>
      </c>
      <c r="K527" s="17">
        <v>4534934</v>
      </c>
      <c r="L527" s="17">
        <v>1668854</v>
      </c>
      <c r="M527" s="17"/>
      <c r="N527" s="17"/>
      <c r="O527" s="17">
        <v>77163008</v>
      </c>
      <c r="P527" s="15"/>
    </row>
    <row r="528" spans="1:16" ht="18" customHeight="1" x14ac:dyDescent="0.25">
      <c r="A528">
        <v>35</v>
      </c>
      <c r="B528" s="16">
        <v>43064</v>
      </c>
      <c r="C528" s="16">
        <v>43068</v>
      </c>
      <c r="D528" s="17">
        <v>1254966</v>
      </c>
      <c r="E528" s="17">
        <v>16061506</v>
      </c>
      <c r="F528" s="17">
        <v>17814851</v>
      </c>
      <c r="G528" s="17">
        <v>13321335</v>
      </c>
      <c r="H528" s="17">
        <v>544577</v>
      </c>
      <c r="I528" s="17">
        <v>4509071</v>
      </c>
      <c r="J528" s="17">
        <v>4661640</v>
      </c>
      <c r="K528" s="17">
        <v>4637009</v>
      </c>
      <c r="L528" s="17">
        <v>1527650</v>
      </c>
      <c r="M528" s="17"/>
      <c r="N528" s="17"/>
      <c r="O528" s="17">
        <v>75174490</v>
      </c>
      <c r="P528" s="15"/>
    </row>
    <row r="529" spans="1:16" ht="18" customHeight="1" x14ac:dyDescent="0.25">
      <c r="A529">
        <v>36</v>
      </c>
      <c r="B529" s="16">
        <v>43071</v>
      </c>
      <c r="C529" s="16">
        <v>43075</v>
      </c>
      <c r="D529" s="17">
        <v>1330800</v>
      </c>
      <c r="E529" s="17">
        <v>16701954</v>
      </c>
      <c r="F529" s="17">
        <v>18380039.5</v>
      </c>
      <c r="G529" s="17">
        <v>14895537</v>
      </c>
      <c r="H529" s="17">
        <v>571157</v>
      </c>
      <c r="I529" s="17">
        <v>4708581</v>
      </c>
      <c r="J529" s="17">
        <v>5401416</v>
      </c>
      <c r="K529" s="17">
        <v>5268797</v>
      </c>
      <c r="L529" s="17">
        <v>1672054</v>
      </c>
      <c r="M529" s="17"/>
      <c r="N529" s="17"/>
      <c r="O529" s="17">
        <v>90038776</v>
      </c>
      <c r="P529" s="15"/>
    </row>
    <row r="530" spans="1:16" ht="18" customHeight="1" x14ac:dyDescent="0.25">
      <c r="A530">
        <v>37</v>
      </c>
      <c r="B530" s="16">
        <v>43078</v>
      </c>
      <c r="C530" s="16">
        <v>43082</v>
      </c>
      <c r="D530" s="17">
        <v>1329762</v>
      </c>
      <c r="E530" s="17">
        <v>17909854</v>
      </c>
      <c r="F530" s="17">
        <v>19523874.5</v>
      </c>
      <c r="G530" s="17">
        <v>15562909</v>
      </c>
      <c r="H530" s="17">
        <v>570122</v>
      </c>
      <c r="I530" s="17">
        <v>4731635</v>
      </c>
      <c r="J530" s="17">
        <v>5696615</v>
      </c>
      <c r="K530" s="17">
        <v>5839908</v>
      </c>
      <c r="L530" s="17">
        <v>1680262</v>
      </c>
      <c r="M530" s="17"/>
      <c r="N530" s="17"/>
      <c r="O530" s="17">
        <v>77172547</v>
      </c>
      <c r="P530" s="15"/>
    </row>
    <row r="531" spans="1:16" ht="18" customHeight="1" x14ac:dyDescent="0.25">
      <c r="A531">
        <v>38</v>
      </c>
      <c r="B531" s="16">
        <v>43085</v>
      </c>
      <c r="C531" s="16">
        <v>43089</v>
      </c>
      <c r="D531" s="17">
        <v>1324401</v>
      </c>
      <c r="E531" s="17">
        <v>16922059.5</v>
      </c>
      <c r="F531" s="17">
        <v>18733752.5</v>
      </c>
      <c r="G531" s="17">
        <v>15272403</v>
      </c>
      <c r="H531" s="17">
        <v>561451</v>
      </c>
      <c r="I531" s="17">
        <v>4602094</v>
      </c>
      <c r="J531" s="17">
        <v>6266623</v>
      </c>
      <c r="K531" s="17">
        <v>6690104</v>
      </c>
      <c r="L531" s="17">
        <v>1627198</v>
      </c>
      <c r="M531" s="17"/>
      <c r="N531" s="17"/>
      <c r="O531" s="17">
        <v>75646303</v>
      </c>
      <c r="P531" s="15"/>
    </row>
    <row r="532" spans="1:16" ht="18" customHeight="1" x14ac:dyDescent="0.25">
      <c r="A532">
        <v>39</v>
      </c>
      <c r="B532" s="16">
        <v>43092</v>
      </c>
      <c r="C532" s="16">
        <v>43096</v>
      </c>
      <c r="D532" s="17">
        <v>1463476</v>
      </c>
      <c r="E532" s="17">
        <v>17369499</v>
      </c>
      <c r="F532" s="17">
        <v>19160470.5</v>
      </c>
      <c r="G532" s="17">
        <v>16814538</v>
      </c>
      <c r="H532" s="17">
        <v>570581</v>
      </c>
      <c r="I532" s="17">
        <v>4777929</v>
      </c>
      <c r="J532" s="17">
        <v>8675426</v>
      </c>
      <c r="K532" s="17">
        <v>9665052</v>
      </c>
      <c r="L532" s="17">
        <v>1779414</v>
      </c>
      <c r="M532" s="17"/>
      <c r="N532" s="17"/>
      <c r="O532" s="17">
        <v>84146638</v>
      </c>
      <c r="P532" s="15"/>
    </row>
    <row r="533" spans="1:16" ht="18" customHeight="1" x14ac:dyDescent="0.25">
      <c r="A533">
        <v>40</v>
      </c>
      <c r="B533" s="16">
        <v>43099</v>
      </c>
      <c r="C533" s="16">
        <v>43103</v>
      </c>
      <c r="D533" s="17">
        <v>1499508</v>
      </c>
      <c r="E533" s="17">
        <v>15910140</v>
      </c>
      <c r="F533" s="17">
        <v>17609333.5</v>
      </c>
      <c r="G533" s="17">
        <v>15432806</v>
      </c>
      <c r="H533" s="17">
        <v>541515</v>
      </c>
      <c r="I533" s="17">
        <v>4522659</v>
      </c>
      <c r="J533" s="17">
        <v>12048454</v>
      </c>
      <c r="K533" s="17">
        <v>14380483</v>
      </c>
      <c r="L533" s="17">
        <v>1557156</v>
      </c>
      <c r="M533" s="17"/>
      <c r="N533" s="17"/>
      <c r="O533" s="17">
        <v>75452412</v>
      </c>
      <c r="P533" s="15"/>
    </row>
    <row r="534" spans="1:16" ht="18" customHeight="1" x14ac:dyDescent="0.25">
      <c r="A534">
        <v>41</v>
      </c>
      <c r="B534" s="16">
        <v>43106</v>
      </c>
      <c r="C534" s="16">
        <v>43110</v>
      </c>
      <c r="D534" s="17">
        <v>1611358</v>
      </c>
      <c r="E534" s="17">
        <v>15006588.5</v>
      </c>
      <c r="F534" s="17">
        <v>16056499.5</v>
      </c>
      <c r="G534" s="17">
        <v>12447085</v>
      </c>
      <c r="H534" s="17">
        <v>522338</v>
      </c>
      <c r="I534" s="17">
        <v>4339077</v>
      </c>
      <c r="J534" s="17">
        <v>19436656</v>
      </c>
      <c r="K534" s="17">
        <v>25491980</v>
      </c>
      <c r="L534" s="17">
        <v>1476162</v>
      </c>
      <c r="M534" s="17"/>
      <c r="N534" s="17"/>
      <c r="O534" s="17">
        <v>85264584</v>
      </c>
      <c r="P534" s="15"/>
    </row>
    <row r="535" spans="1:16" ht="18" customHeight="1" x14ac:dyDescent="0.25">
      <c r="A535">
        <v>42</v>
      </c>
      <c r="B535" s="16">
        <v>43113</v>
      </c>
      <c r="C535" s="16">
        <v>43117</v>
      </c>
      <c r="D535" s="17">
        <v>1257916</v>
      </c>
      <c r="E535" s="17">
        <v>16246021</v>
      </c>
      <c r="F535" s="17">
        <v>17150813</v>
      </c>
      <c r="G535" s="17">
        <v>14390936</v>
      </c>
      <c r="H535" s="17">
        <v>553436</v>
      </c>
      <c r="I535" s="17">
        <v>4539504</v>
      </c>
      <c r="J535" s="17">
        <v>4244586</v>
      </c>
      <c r="K535" s="17">
        <v>4024715</v>
      </c>
      <c r="L535" s="17">
        <v>1676080</v>
      </c>
      <c r="M535" s="17"/>
      <c r="N535" s="17"/>
      <c r="O535" s="17">
        <v>69736150</v>
      </c>
      <c r="P535" s="15"/>
    </row>
    <row r="536" spans="1:16" ht="18" customHeight="1" x14ac:dyDescent="0.25">
      <c r="A536">
        <v>43</v>
      </c>
      <c r="B536" s="16">
        <v>43120</v>
      </c>
      <c r="C536" s="16">
        <v>43124</v>
      </c>
      <c r="D536" s="17">
        <v>1266277</v>
      </c>
      <c r="E536" s="17">
        <v>16365669.5</v>
      </c>
      <c r="F536" s="17">
        <v>17433434.5</v>
      </c>
      <c r="G536" s="17">
        <v>14464595</v>
      </c>
      <c r="H536" s="17">
        <v>556574</v>
      </c>
      <c r="I536" s="17">
        <v>4532470</v>
      </c>
      <c r="J536" s="17">
        <v>4310330</v>
      </c>
      <c r="K536" s="17">
        <v>4152946</v>
      </c>
      <c r="L536" s="17">
        <v>1611914</v>
      </c>
      <c r="M536" s="17"/>
      <c r="N536" s="17"/>
      <c r="O536" s="17">
        <v>82756007</v>
      </c>
      <c r="P536" s="15"/>
    </row>
    <row r="537" spans="1:16" ht="18" customHeight="1" x14ac:dyDescent="0.25">
      <c r="A537">
        <v>44</v>
      </c>
      <c r="B537" s="16">
        <v>43127</v>
      </c>
      <c r="C537" s="16">
        <v>43131</v>
      </c>
      <c r="D537" s="17">
        <v>1299377</v>
      </c>
      <c r="E537" s="17">
        <v>16915211</v>
      </c>
      <c r="F537" s="17">
        <v>17642648</v>
      </c>
      <c r="G537" s="17">
        <v>14976187</v>
      </c>
      <c r="H537" s="17">
        <v>557912</v>
      </c>
      <c r="I537" s="17">
        <v>4563585</v>
      </c>
      <c r="J537" s="17">
        <v>4501420</v>
      </c>
      <c r="K537" s="17">
        <v>4663585</v>
      </c>
      <c r="L537" s="17">
        <v>1674468</v>
      </c>
      <c r="M537" s="17"/>
      <c r="N537" s="17"/>
      <c r="O537" s="17">
        <v>77087101</v>
      </c>
      <c r="P537" s="15"/>
    </row>
    <row r="538" spans="1:16" ht="18" customHeight="1" x14ac:dyDescent="0.25">
      <c r="A538">
        <v>45</v>
      </c>
      <c r="B538" s="16">
        <v>43134</v>
      </c>
      <c r="C538" s="16">
        <v>43138</v>
      </c>
      <c r="D538" s="17">
        <v>1284956</v>
      </c>
      <c r="E538" s="17">
        <v>17519258</v>
      </c>
      <c r="F538" s="17">
        <v>17998454</v>
      </c>
      <c r="G538" s="17">
        <v>15405601</v>
      </c>
      <c r="H538" s="17">
        <v>563674</v>
      </c>
      <c r="I538" s="17">
        <v>4610753</v>
      </c>
      <c r="J538" s="17">
        <v>4795404</v>
      </c>
      <c r="K538" s="17">
        <v>5068091</v>
      </c>
      <c r="L538" s="17">
        <v>1827712</v>
      </c>
      <c r="M538" s="17"/>
      <c r="N538" s="17"/>
      <c r="O538" s="17">
        <v>79955642</v>
      </c>
      <c r="P538" s="15"/>
    </row>
    <row r="539" spans="1:16" ht="18" customHeight="1" x14ac:dyDescent="0.25">
      <c r="A539">
        <v>46</v>
      </c>
      <c r="B539" s="16">
        <v>43141</v>
      </c>
      <c r="C539" s="16">
        <v>43145</v>
      </c>
      <c r="D539" s="17">
        <v>1265056</v>
      </c>
      <c r="E539" s="17">
        <v>17596267.5</v>
      </c>
      <c r="F539" s="17">
        <v>18148159</v>
      </c>
      <c r="G539" s="17">
        <v>15567536</v>
      </c>
      <c r="H539" s="17">
        <v>568597</v>
      </c>
      <c r="I539" s="17">
        <v>4583741</v>
      </c>
      <c r="J539" s="17">
        <v>5187120</v>
      </c>
      <c r="K539" s="17">
        <v>5308146</v>
      </c>
      <c r="L539" s="17">
        <v>1898634</v>
      </c>
      <c r="M539" s="17"/>
      <c r="N539" s="17"/>
      <c r="O539" s="17">
        <v>85194308</v>
      </c>
      <c r="P539" s="15"/>
    </row>
    <row r="540" spans="1:16" ht="18" customHeight="1" x14ac:dyDescent="0.25">
      <c r="A540">
        <v>47</v>
      </c>
      <c r="B540" s="16">
        <v>43148</v>
      </c>
      <c r="C540" s="16">
        <v>43152</v>
      </c>
      <c r="D540" s="17">
        <v>1385011</v>
      </c>
      <c r="E540" s="17">
        <v>17372229</v>
      </c>
      <c r="F540" s="17">
        <v>18027193</v>
      </c>
      <c r="G540" s="17">
        <v>15651873</v>
      </c>
      <c r="H540" s="17">
        <v>554723</v>
      </c>
      <c r="I540" s="17">
        <v>4558952</v>
      </c>
      <c r="J540" s="17">
        <v>5650782</v>
      </c>
      <c r="K540" s="17">
        <v>6286017</v>
      </c>
      <c r="L540" s="17">
        <v>1970428</v>
      </c>
      <c r="M540" s="17"/>
      <c r="N540" s="17"/>
      <c r="O540" s="17">
        <v>84395271</v>
      </c>
      <c r="P540" s="15"/>
    </row>
    <row r="541" spans="1:16" ht="18" customHeight="1" x14ac:dyDescent="0.25">
      <c r="A541">
        <v>48</v>
      </c>
      <c r="B541" s="16">
        <v>43155</v>
      </c>
      <c r="C541" s="16">
        <v>43159</v>
      </c>
      <c r="D541" s="17">
        <v>1361894</v>
      </c>
      <c r="E541" s="17">
        <v>16937578</v>
      </c>
      <c r="F541" s="17">
        <v>17792102.5</v>
      </c>
      <c r="G541" s="17">
        <v>16154133</v>
      </c>
      <c r="H541" s="17">
        <v>564170</v>
      </c>
      <c r="I541" s="17">
        <v>4547881</v>
      </c>
      <c r="J541" s="17">
        <v>5907655</v>
      </c>
      <c r="K541" s="17">
        <v>6580670</v>
      </c>
      <c r="L541" s="17">
        <v>1961654</v>
      </c>
      <c r="M541" s="17"/>
      <c r="N541" s="17"/>
      <c r="O541" s="17">
        <v>71001234</v>
      </c>
      <c r="P541" s="15"/>
    </row>
    <row r="542" spans="1:16" ht="18" customHeight="1" x14ac:dyDescent="0.25">
      <c r="A542">
        <v>49</v>
      </c>
      <c r="B542" s="16">
        <v>43162</v>
      </c>
      <c r="C542" s="16">
        <v>43166</v>
      </c>
      <c r="D542" s="17">
        <v>1372919</v>
      </c>
      <c r="E542" s="17">
        <v>18137806</v>
      </c>
      <c r="F542" s="17">
        <v>19069300</v>
      </c>
      <c r="G542" s="17">
        <v>16316154</v>
      </c>
      <c r="H542" s="17">
        <v>596498</v>
      </c>
      <c r="I542" s="17">
        <v>4718136</v>
      </c>
      <c r="J542" s="17">
        <v>6892383</v>
      </c>
      <c r="K542" s="17">
        <v>7999706</v>
      </c>
      <c r="L542" s="17">
        <v>2120616</v>
      </c>
      <c r="M542" s="17"/>
      <c r="N542" s="17"/>
      <c r="O542" s="17">
        <v>76119197</v>
      </c>
      <c r="P542" s="15"/>
    </row>
    <row r="543" spans="1:16" ht="18" customHeight="1" x14ac:dyDescent="0.25">
      <c r="A543">
        <v>50</v>
      </c>
      <c r="B543" s="16">
        <v>43169</v>
      </c>
      <c r="C543" s="16">
        <v>43173</v>
      </c>
      <c r="D543" s="17">
        <v>1342116</v>
      </c>
      <c r="E543" s="17">
        <v>17938188</v>
      </c>
      <c r="F543" s="17">
        <v>18726460</v>
      </c>
      <c r="G543" s="17">
        <v>17655966</v>
      </c>
      <c r="H543" s="17">
        <v>592928</v>
      </c>
      <c r="I543" s="17">
        <v>4713537</v>
      </c>
      <c r="J543" s="17">
        <v>8016449</v>
      </c>
      <c r="K543" s="17">
        <v>9008450</v>
      </c>
      <c r="L543" s="17">
        <v>1983450</v>
      </c>
      <c r="M543" s="17"/>
      <c r="N543" s="17"/>
      <c r="O543" s="17">
        <v>76685268</v>
      </c>
      <c r="P543" s="15"/>
    </row>
    <row r="544" spans="1:16" ht="18" customHeight="1" x14ac:dyDescent="0.25">
      <c r="A544">
        <v>51</v>
      </c>
      <c r="B544" s="16">
        <v>43176</v>
      </c>
      <c r="C544" s="16">
        <v>43180</v>
      </c>
      <c r="D544" s="17">
        <v>1398369</v>
      </c>
      <c r="E544" s="17">
        <v>17657417.5</v>
      </c>
      <c r="F544" s="17">
        <v>18370548</v>
      </c>
      <c r="G544" s="17">
        <v>17807141</v>
      </c>
      <c r="H544" s="17">
        <v>580907</v>
      </c>
      <c r="I544" s="17">
        <v>4710409</v>
      </c>
      <c r="J544" s="17">
        <v>10019053</v>
      </c>
      <c r="K544" s="17">
        <v>12484562</v>
      </c>
      <c r="L544" s="17">
        <v>1994994</v>
      </c>
      <c r="M544" s="17"/>
      <c r="N544" s="17"/>
      <c r="O544" s="17">
        <v>76224220</v>
      </c>
      <c r="P544" s="15"/>
    </row>
    <row r="545" spans="1:16" ht="18" customHeight="1" x14ac:dyDescent="0.25">
      <c r="A545">
        <v>52</v>
      </c>
      <c r="B545" s="16">
        <v>43183</v>
      </c>
      <c r="C545" s="16">
        <v>43187</v>
      </c>
      <c r="D545" s="17">
        <v>1288016</v>
      </c>
      <c r="E545" s="17">
        <v>17139417.5</v>
      </c>
      <c r="F545" s="17">
        <v>17856707.5</v>
      </c>
      <c r="G545" s="17">
        <v>17118743</v>
      </c>
      <c r="H545" s="17">
        <v>569827</v>
      </c>
      <c r="I545" s="17">
        <v>4588278</v>
      </c>
      <c r="J545" s="17">
        <v>11145976</v>
      </c>
      <c r="K545" s="17">
        <v>3917947</v>
      </c>
      <c r="L545" s="17">
        <v>1925286</v>
      </c>
      <c r="M545" s="17"/>
      <c r="N545" s="17"/>
      <c r="O545" s="17">
        <v>89795312</v>
      </c>
      <c r="P545" s="15"/>
    </row>
    <row r="546" spans="1:16" ht="18" customHeight="1" thickBot="1" x14ac:dyDescent="0.3">
      <c r="A546" t="s">
        <v>29</v>
      </c>
      <c r="B546" s="16"/>
      <c r="C546" s="16"/>
      <c r="D546" s="18">
        <f>SUM(D494:D545)</f>
        <v>70483509</v>
      </c>
      <c r="E546" s="18">
        <f t="shared" ref="E546:O546" si="32">SUM(E494:E545)</f>
        <v>884210147.5</v>
      </c>
      <c r="F546" s="18">
        <f t="shared" si="32"/>
        <v>923977801.5</v>
      </c>
      <c r="G546" s="18">
        <f t="shared" si="32"/>
        <v>789437548</v>
      </c>
      <c r="H546" s="18">
        <f t="shared" si="32"/>
        <v>29469488</v>
      </c>
      <c r="I546" s="18">
        <f t="shared" si="32"/>
        <v>237155541</v>
      </c>
      <c r="J546" s="18">
        <f t="shared" si="32"/>
        <v>298971672</v>
      </c>
      <c r="K546" s="18">
        <f t="shared" si="32"/>
        <v>405480291</v>
      </c>
      <c r="L546" s="18">
        <f t="shared" si="32"/>
        <v>94272149</v>
      </c>
      <c r="M546" s="18"/>
      <c r="N546" s="18"/>
      <c r="O546" s="18">
        <f t="shared" si="32"/>
        <v>4166997449</v>
      </c>
      <c r="P546" s="15"/>
    </row>
    <row r="547" spans="1:16" ht="18" customHeight="1" thickTop="1" x14ac:dyDescent="0.25">
      <c r="B547" s="16"/>
      <c r="C547" s="16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5"/>
    </row>
    <row r="548" spans="1:16" ht="18" customHeight="1" x14ac:dyDescent="0.25">
      <c r="A548">
        <v>1</v>
      </c>
      <c r="B548" s="16">
        <v>42462</v>
      </c>
      <c r="C548" s="16">
        <v>42466</v>
      </c>
      <c r="D548" s="17">
        <v>1825363</v>
      </c>
      <c r="E548" s="17">
        <v>18890927</v>
      </c>
      <c r="F548" s="17">
        <v>19016756.5</v>
      </c>
      <c r="G548" s="17">
        <v>17929689</v>
      </c>
      <c r="H548" s="17">
        <v>586952</v>
      </c>
      <c r="I548" s="17">
        <v>4611624</v>
      </c>
      <c r="J548" s="17">
        <v>3682072</v>
      </c>
      <c r="K548" s="17">
        <v>4917781</v>
      </c>
      <c r="L548" s="17">
        <v>1832970</v>
      </c>
      <c r="M548" s="17"/>
      <c r="N548" s="17"/>
      <c r="O548" s="17">
        <v>72550310</v>
      </c>
      <c r="P548" s="15"/>
    </row>
    <row r="549" spans="1:16" ht="18" customHeight="1" x14ac:dyDescent="0.25">
      <c r="A549">
        <v>2</v>
      </c>
      <c r="B549" s="16">
        <v>42469</v>
      </c>
      <c r="C549" s="16">
        <v>42473</v>
      </c>
      <c r="D549" s="17">
        <v>1830649</v>
      </c>
      <c r="E549" s="17">
        <v>19318741</v>
      </c>
      <c r="F549" s="17">
        <v>19166725</v>
      </c>
      <c r="G549" s="17">
        <v>16610502</v>
      </c>
      <c r="H549" s="17">
        <v>582609</v>
      </c>
      <c r="I549" s="17">
        <v>4662459</v>
      </c>
      <c r="J549" s="17">
        <v>3743101</v>
      </c>
      <c r="K549" s="17">
        <v>5373940</v>
      </c>
      <c r="L549" s="17">
        <v>1785534</v>
      </c>
      <c r="M549" s="17"/>
      <c r="N549" s="17"/>
      <c r="O549" s="17">
        <v>77152479</v>
      </c>
      <c r="P549" s="15"/>
    </row>
    <row r="550" spans="1:16" ht="18" customHeight="1" x14ac:dyDescent="0.25">
      <c r="A550">
        <v>3</v>
      </c>
      <c r="B550" s="16">
        <v>42476</v>
      </c>
      <c r="C550" s="16">
        <v>42480</v>
      </c>
      <c r="D550" s="17">
        <v>1876347</v>
      </c>
      <c r="E550" s="17">
        <v>18729529</v>
      </c>
      <c r="F550" s="17">
        <v>18708691</v>
      </c>
      <c r="G550" s="17">
        <v>15660327</v>
      </c>
      <c r="H550" s="17">
        <v>574521</v>
      </c>
      <c r="I550" s="17">
        <v>4643963</v>
      </c>
      <c r="J550" s="17">
        <v>3897584</v>
      </c>
      <c r="K550" s="17">
        <v>6309367</v>
      </c>
      <c r="L550" s="17">
        <v>1777433</v>
      </c>
      <c r="M550" s="17"/>
      <c r="N550" s="17"/>
      <c r="O550" s="17">
        <v>77582396</v>
      </c>
      <c r="P550" s="15"/>
    </row>
    <row r="551" spans="1:16" ht="18" customHeight="1" x14ac:dyDescent="0.25">
      <c r="A551">
        <v>4</v>
      </c>
      <c r="B551" s="16">
        <v>42483</v>
      </c>
      <c r="C551" s="16">
        <v>42487</v>
      </c>
      <c r="D551" s="17">
        <v>1882580</v>
      </c>
      <c r="E551" s="17">
        <v>18399030</v>
      </c>
      <c r="F551" s="17">
        <v>18217777.5</v>
      </c>
      <c r="G551" s="17">
        <v>15255851</v>
      </c>
      <c r="H551" s="17">
        <v>567704</v>
      </c>
      <c r="I551" s="17">
        <v>4574860</v>
      </c>
      <c r="J551" s="17">
        <v>4148038</v>
      </c>
      <c r="K551" s="17">
        <v>7598982</v>
      </c>
      <c r="L551" s="17">
        <v>1752172</v>
      </c>
      <c r="M551" s="17"/>
      <c r="N551" s="17"/>
      <c r="O551" s="17">
        <v>78877849</v>
      </c>
      <c r="P551" s="15"/>
    </row>
    <row r="552" spans="1:16" ht="18" customHeight="1" x14ac:dyDescent="0.25">
      <c r="A552">
        <v>5</v>
      </c>
      <c r="B552" s="16">
        <v>42490</v>
      </c>
      <c r="C552" s="16">
        <v>42494</v>
      </c>
      <c r="D552" s="17">
        <v>1889810</v>
      </c>
      <c r="E552" s="17">
        <v>18246603</v>
      </c>
      <c r="F552" s="17">
        <v>18091348</v>
      </c>
      <c r="G552" s="17">
        <v>15492559</v>
      </c>
      <c r="H552" s="17">
        <v>570794</v>
      </c>
      <c r="I552" s="17">
        <v>4555554</v>
      </c>
      <c r="J552" s="17">
        <v>4675278</v>
      </c>
      <c r="K552" s="17">
        <v>9624100</v>
      </c>
      <c r="L552" s="17">
        <v>1719298</v>
      </c>
      <c r="M552" s="17"/>
      <c r="N552" s="17"/>
      <c r="O552" s="17">
        <v>75124112</v>
      </c>
      <c r="P552" s="15"/>
    </row>
    <row r="553" spans="1:16" ht="18" customHeight="1" x14ac:dyDescent="0.25">
      <c r="A553">
        <v>6</v>
      </c>
      <c r="B553" s="16">
        <v>42497</v>
      </c>
      <c r="C553" s="16">
        <v>42501</v>
      </c>
      <c r="D553" s="17">
        <v>1935022</v>
      </c>
      <c r="E553" s="17">
        <v>19216536.5</v>
      </c>
      <c r="F553" s="17">
        <v>18984049.5</v>
      </c>
      <c r="G553" s="17">
        <v>17448733</v>
      </c>
      <c r="H553" s="17">
        <v>596381</v>
      </c>
      <c r="I553" s="17">
        <v>4721889</v>
      </c>
      <c r="J553" s="17">
        <v>5861190</v>
      </c>
      <c r="K553" s="17">
        <v>22386642</v>
      </c>
      <c r="L553" s="17">
        <v>1860632</v>
      </c>
      <c r="M553" s="17"/>
      <c r="N553" s="17"/>
      <c r="O553" s="17">
        <v>89432992</v>
      </c>
      <c r="P553" s="15"/>
    </row>
    <row r="554" spans="1:16" ht="18" customHeight="1" x14ac:dyDescent="0.25">
      <c r="A554">
        <v>7</v>
      </c>
      <c r="B554" s="16">
        <v>42504</v>
      </c>
      <c r="C554" s="16">
        <v>42508</v>
      </c>
      <c r="D554" s="17">
        <v>1871707</v>
      </c>
      <c r="E554" s="17">
        <v>18581613.5</v>
      </c>
      <c r="F554" s="17">
        <v>18465497.5</v>
      </c>
      <c r="G554" s="17">
        <v>16686064</v>
      </c>
      <c r="H554" s="17">
        <v>575639</v>
      </c>
      <c r="I554" s="17">
        <v>4635123</v>
      </c>
      <c r="J554" s="17">
        <v>5872197</v>
      </c>
      <c r="K554" s="17">
        <v>3813949</v>
      </c>
      <c r="L554" s="17">
        <v>1756438</v>
      </c>
      <c r="M554" s="17"/>
      <c r="N554" s="17"/>
      <c r="O554" s="17">
        <v>75120058</v>
      </c>
      <c r="P554" s="15"/>
    </row>
    <row r="555" spans="1:16" ht="18" customHeight="1" x14ac:dyDescent="0.25">
      <c r="A555">
        <v>8</v>
      </c>
      <c r="B555" s="16">
        <v>42511</v>
      </c>
      <c r="C555" s="16">
        <v>42515</v>
      </c>
      <c r="D555" s="17">
        <v>1883184</v>
      </c>
      <c r="E555" s="17">
        <v>18388608</v>
      </c>
      <c r="F555" s="17">
        <v>18188545.5</v>
      </c>
      <c r="G555" s="17">
        <v>16798551</v>
      </c>
      <c r="H555" s="17">
        <v>577754</v>
      </c>
      <c r="I555" s="17">
        <v>4603867</v>
      </c>
      <c r="J555" s="17">
        <v>6520123</v>
      </c>
      <c r="K555" s="17">
        <v>3978141</v>
      </c>
      <c r="L555" s="17">
        <v>1769653</v>
      </c>
      <c r="M555" s="17"/>
      <c r="N555" s="17"/>
      <c r="O555" s="17">
        <v>78695200</v>
      </c>
      <c r="P555" s="15"/>
    </row>
    <row r="556" spans="1:16" ht="18" customHeight="1" x14ac:dyDescent="0.25">
      <c r="A556">
        <v>9</v>
      </c>
      <c r="B556" s="16">
        <v>42518</v>
      </c>
      <c r="C556" s="16">
        <v>42522</v>
      </c>
      <c r="D556" s="17">
        <v>1616790</v>
      </c>
      <c r="E556" s="17">
        <v>17404249.5</v>
      </c>
      <c r="F556" s="17">
        <v>17552372</v>
      </c>
      <c r="G556" s="17">
        <v>15891759</v>
      </c>
      <c r="H556" s="17">
        <v>552825</v>
      </c>
      <c r="I556" s="17">
        <v>4501952</v>
      </c>
      <c r="J556" s="17">
        <v>7322545</v>
      </c>
      <c r="K556" s="17">
        <v>3993104</v>
      </c>
      <c r="L556" s="17">
        <v>1700035</v>
      </c>
      <c r="M556" s="17"/>
      <c r="N556" s="17"/>
      <c r="O556" s="17">
        <v>76364015</v>
      </c>
      <c r="P556" s="15"/>
    </row>
    <row r="557" spans="1:16" ht="18" customHeight="1" x14ac:dyDescent="0.25">
      <c r="A557">
        <v>10</v>
      </c>
      <c r="B557" s="16">
        <v>42525</v>
      </c>
      <c r="C557" s="16">
        <v>42529</v>
      </c>
      <c r="D557" s="17">
        <v>1420214</v>
      </c>
      <c r="E557" s="17">
        <v>18050283.5</v>
      </c>
      <c r="F557" s="17">
        <v>17761007</v>
      </c>
      <c r="G557" s="17">
        <v>16188727</v>
      </c>
      <c r="H557" s="17">
        <v>567484</v>
      </c>
      <c r="I557" s="17">
        <v>4521408</v>
      </c>
      <c r="J557" s="17">
        <v>7868436</v>
      </c>
      <c r="K557" s="17">
        <v>4602406</v>
      </c>
      <c r="L557" s="17">
        <v>1637362</v>
      </c>
      <c r="M557" s="17"/>
      <c r="N557" s="17"/>
      <c r="O557" s="17">
        <v>73340363</v>
      </c>
      <c r="P557" s="15"/>
    </row>
    <row r="558" spans="1:16" ht="18" customHeight="1" x14ac:dyDescent="0.25">
      <c r="A558">
        <v>11</v>
      </c>
      <c r="B558" s="16">
        <v>42532</v>
      </c>
      <c r="C558" s="16">
        <v>42536</v>
      </c>
      <c r="D558" s="17">
        <v>1446924</v>
      </c>
      <c r="E558" s="17">
        <v>18443373</v>
      </c>
      <c r="F558" s="17">
        <v>18184764</v>
      </c>
      <c r="G558" s="17">
        <v>15119862</v>
      </c>
      <c r="H558" s="17">
        <v>604106</v>
      </c>
      <c r="I558" s="17">
        <v>4571096</v>
      </c>
      <c r="J558" s="17">
        <v>8628571</v>
      </c>
      <c r="K558" s="17">
        <v>4920627</v>
      </c>
      <c r="L558" s="17">
        <v>1773782</v>
      </c>
      <c r="M558" s="17"/>
      <c r="N558" s="17"/>
      <c r="O558" s="17">
        <v>73846955</v>
      </c>
      <c r="P558" s="15"/>
    </row>
    <row r="559" spans="1:16" ht="18" customHeight="1" x14ac:dyDescent="0.25">
      <c r="A559">
        <v>12</v>
      </c>
      <c r="B559" s="16">
        <v>42539</v>
      </c>
      <c r="C559" s="16">
        <v>42543</v>
      </c>
      <c r="D559" s="17">
        <v>1437575</v>
      </c>
      <c r="E559" s="17">
        <v>17960231.5</v>
      </c>
      <c r="F559" s="17">
        <v>17851322</v>
      </c>
      <c r="G559" s="17">
        <v>13982194</v>
      </c>
      <c r="H559" s="17">
        <v>558356</v>
      </c>
      <c r="I559" s="17">
        <v>4507098</v>
      </c>
      <c r="J559" s="17">
        <v>9952268</v>
      </c>
      <c r="K559" s="17">
        <v>5291477</v>
      </c>
      <c r="L559" s="17">
        <v>1762226</v>
      </c>
      <c r="M559" s="17"/>
      <c r="N559" s="17"/>
      <c r="O559" s="17">
        <v>89719619</v>
      </c>
      <c r="P559" s="15"/>
    </row>
    <row r="560" spans="1:16" ht="18" customHeight="1" x14ac:dyDescent="0.25">
      <c r="A560">
        <v>13</v>
      </c>
      <c r="B560" s="16">
        <v>42546</v>
      </c>
      <c r="C560" s="16">
        <v>42550</v>
      </c>
      <c r="D560" s="17">
        <v>1468020</v>
      </c>
      <c r="E560" s="17">
        <v>17532082.5</v>
      </c>
      <c r="F560" s="17">
        <v>17728612.5</v>
      </c>
      <c r="G560" s="17">
        <v>14013172</v>
      </c>
      <c r="H560" s="17">
        <v>547444</v>
      </c>
      <c r="I560" s="17">
        <v>4452695</v>
      </c>
      <c r="J560" s="17">
        <v>12365753</v>
      </c>
      <c r="K560" s="17">
        <v>5961633</v>
      </c>
      <c r="L560" s="17">
        <v>1734446</v>
      </c>
      <c r="M560" s="17"/>
      <c r="N560" s="17"/>
      <c r="O560" s="17">
        <v>80345575</v>
      </c>
      <c r="P560" s="15"/>
    </row>
    <row r="561" spans="1:16" ht="18" customHeight="1" x14ac:dyDescent="0.25">
      <c r="A561">
        <v>14</v>
      </c>
      <c r="B561" s="16">
        <v>42553</v>
      </c>
      <c r="C561" s="16">
        <v>42557</v>
      </c>
      <c r="D561" s="17">
        <v>1505706</v>
      </c>
      <c r="E561" s="17">
        <v>17455255.5</v>
      </c>
      <c r="F561" s="17">
        <v>17719173.5</v>
      </c>
      <c r="G561" s="17">
        <v>14491070</v>
      </c>
      <c r="H561" s="17">
        <v>553648</v>
      </c>
      <c r="I561" s="17">
        <v>4545208</v>
      </c>
      <c r="J561" s="17">
        <v>18293870</v>
      </c>
      <c r="K561" s="17">
        <v>7818521</v>
      </c>
      <c r="L561" s="17">
        <v>1785052</v>
      </c>
      <c r="M561" s="17"/>
      <c r="N561" s="17"/>
      <c r="O561" s="17">
        <v>76942785</v>
      </c>
      <c r="P561" s="15"/>
    </row>
    <row r="562" spans="1:16" ht="18" customHeight="1" x14ac:dyDescent="0.25">
      <c r="A562">
        <v>15</v>
      </c>
      <c r="B562" s="16">
        <v>42560</v>
      </c>
      <c r="C562" s="16">
        <v>42564</v>
      </c>
      <c r="D562" s="17">
        <v>1536069</v>
      </c>
      <c r="E562" s="17">
        <v>17071956</v>
      </c>
      <c r="F562" s="17">
        <v>16997533</v>
      </c>
      <c r="G562" s="17">
        <v>14751619</v>
      </c>
      <c r="H562" s="17">
        <v>543298</v>
      </c>
      <c r="I562" s="17">
        <v>4467803</v>
      </c>
      <c r="J562" s="17">
        <v>29590266</v>
      </c>
      <c r="K562" s="17">
        <v>9132269</v>
      </c>
      <c r="L562" s="17">
        <v>1610720</v>
      </c>
      <c r="M562" s="17"/>
      <c r="N562" s="17"/>
      <c r="O562" s="17">
        <v>74160507</v>
      </c>
      <c r="P562" s="15"/>
    </row>
    <row r="563" spans="1:16" ht="18" customHeight="1" x14ac:dyDescent="0.25">
      <c r="A563">
        <v>16</v>
      </c>
      <c r="B563" s="16">
        <v>42567</v>
      </c>
      <c r="C563" s="16">
        <v>42571</v>
      </c>
      <c r="D563" s="17">
        <v>1468927</v>
      </c>
      <c r="E563" s="17">
        <v>17398450</v>
      </c>
      <c r="F563" s="17">
        <v>17390223.5</v>
      </c>
      <c r="G563" s="17">
        <v>15243987</v>
      </c>
      <c r="H563" s="17">
        <v>542370</v>
      </c>
      <c r="I563" s="17">
        <v>4437564</v>
      </c>
      <c r="J563" s="17">
        <v>3979912</v>
      </c>
      <c r="K563" s="17">
        <v>9271801</v>
      </c>
      <c r="L563" s="17">
        <v>1682814</v>
      </c>
      <c r="M563" s="17"/>
      <c r="N563" s="17"/>
      <c r="O563" s="17">
        <v>69289868</v>
      </c>
      <c r="P563" s="15"/>
    </row>
    <row r="564" spans="1:16" ht="18" customHeight="1" x14ac:dyDescent="0.25">
      <c r="A564">
        <v>17</v>
      </c>
      <c r="B564" s="16">
        <v>42574</v>
      </c>
      <c r="C564" s="16">
        <v>42578</v>
      </c>
      <c r="D564" s="17">
        <v>1439588</v>
      </c>
      <c r="E564" s="17">
        <v>16827121.5</v>
      </c>
      <c r="F564" s="17">
        <v>17212389.5</v>
      </c>
      <c r="G564" s="17">
        <v>14834530</v>
      </c>
      <c r="H564" s="17">
        <v>536283</v>
      </c>
      <c r="I564" s="17">
        <v>4372261</v>
      </c>
      <c r="J564" s="17">
        <v>3821000</v>
      </c>
      <c r="K564" s="17">
        <v>10819352</v>
      </c>
      <c r="L564" s="17">
        <v>1648918</v>
      </c>
      <c r="M564" s="17"/>
      <c r="N564" s="17"/>
      <c r="O564" s="17">
        <v>75316041</v>
      </c>
      <c r="P564" s="15"/>
    </row>
    <row r="565" spans="1:16" ht="18" customHeight="1" x14ac:dyDescent="0.25">
      <c r="A565">
        <v>18</v>
      </c>
      <c r="B565" s="16">
        <v>42581</v>
      </c>
      <c r="C565" s="16">
        <v>42585</v>
      </c>
      <c r="D565" s="17">
        <v>1487101</v>
      </c>
      <c r="E565" s="17">
        <v>16332410</v>
      </c>
      <c r="F565" s="17">
        <v>16765098</v>
      </c>
      <c r="G565" s="17">
        <v>15338383</v>
      </c>
      <c r="H565" s="17">
        <v>530110</v>
      </c>
      <c r="I565" s="17">
        <v>4350661</v>
      </c>
      <c r="J565" s="17">
        <v>3952974</v>
      </c>
      <c r="K565" s="17">
        <v>20883213</v>
      </c>
      <c r="L565" s="17">
        <v>1641214</v>
      </c>
      <c r="M565" s="17"/>
      <c r="N565" s="17"/>
      <c r="O565" s="17">
        <v>85912086</v>
      </c>
      <c r="P565" s="15"/>
    </row>
    <row r="566" spans="1:16" ht="18" customHeight="1" x14ac:dyDescent="0.25">
      <c r="A566">
        <v>19</v>
      </c>
      <c r="B566" s="16">
        <v>42588</v>
      </c>
      <c r="C566" s="16">
        <v>42592</v>
      </c>
      <c r="D566" s="17">
        <v>1507442</v>
      </c>
      <c r="E566" s="17">
        <v>17511562</v>
      </c>
      <c r="F566" s="17">
        <v>17595813</v>
      </c>
      <c r="G566" s="17">
        <v>15192106</v>
      </c>
      <c r="H566" s="17">
        <v>562875</v>
      </c>
      <c r="I566" s="17">
        <v>4709843</v>
      </c>
      <c r="J566" s="17">
        <v>3775901</v>
      </c>
      <c r="K566" s="17">
        <v>4148641</v>
      </c>
      <c r="L566" s="17">
        <v>1705634</v>
      </c>
      <c r="M566" s="17"/>
      <c r="N566" s="17"/>
      <c r="O566" s="17">
        <v>74485744</v>
      </c>
      <c r="P566" s="15"/>
    </row>
    <row r="567" spans="1:16" ht="18" customHeight="1" x14ac:dyDescent="0.25">
      <c r="A567">
        <v>20</v>
      </c>
      <c r="B567" s="16">
        <v>42595</v>
      </c>
      <c r="C567" s="16">
        <v>42599</v>
      </c>
      <c r="D567" s="17">
        <v>1458592</v>
      </c>
      <c r="E567" s="17">
        <v>16593769.5</v>
      </c>
      <c r="F567" s="17">
        <v>17041192.5</v>
      </c>
      <c r="G567" s="17">
        <v>14419661</v>
      </c>
      <c r="H567" s="17">
        <v>552082</v>
      </c>
      <c r="I567" s="17">
        <v>4636801</v>
      </c>
      <c r="J567" s="17">
        <v>3763831</v>
      </c>
      <c r="K567" s="17">
        <v>4219656</v>
      </c>
      <c r="L567" s="17">
        <v>1619362</v>
      </c>
      <c r="M567" s="17"/>
      <c r="N567" s="17"/>
      <c r="O567" s="17">
        <v>71105074</v>
      </c>
      <c r="P567" s="15"/>
    </row>
    <row r="568" spans="1:16" ht="18" customHeight="1" x14ac:dyDescent="0.25">
      <c r="A568">
        <v>21</v>
      </c>
      <c r="B568" s="16">
        <v>42602</v>
      </c>
      <c r="C568" s="16">
        <v>42606</v>
      </c>
      <c r="D568" s="17">
        <v>1485665</v>
      </c>
      <c r="E568" s="17">
        <v>16486032</v>
      </c>
      <c r="F568" s="17">
        <v>16797081.5</v>
      </c>
      <c r="G568" s="17">
        <v>14155422</v>
      </c>
      <c r="H568" s="17">
        <v>543769</v>
      </c>
      <c r="I568" s="17">
        <v>4582663</v>
      </c>
      <c r="J568" s="17">
        <v>3886169</v>
      </c>
      <c r="K568" s="17">
        <v>4657759</v>
      </c>
      <c r="L568" s="17">
        <v>1597076</v>
      </c>
      <c r="M568" s="17"/>
      <c r="N568" s="17"/>
      <c r="O568" s="17">
        <v>77268334</v>
      </c>
      <c r="P568" s="15"/>
    </row>
    <row r="569" spans="1:16" ht="18" customHeight="1" x14ac:dyDescent="0.25">
      <c r="A569">
        <v>22</v>
      </c>
      <c r="B569" s="16">
        <v>42609</v>
      </c>
      <c r="C569" s="16">
        <v>42613</v>
      </c>
      <c r="D569" s="17">
        <v>1464391</v>
      </c>
      <c r="E569" s="17">
        <v>16062097.5</v>
      </c>
      <c r="F569" s="17">
        <v>16507838.5</v>
      </c>
      <c r="G569" s="17">
        <v>13955962</v>
      </c>
      <c r="H569" s="17">
        <v>544784</v>
      </c>
      <c r="I569" s="17">
        <v>4561445</v>
      </c>
      <c r="J569" s="17">
        <v>3968558</v>
      </c>
      <c r="K569" s="17">
        <v>5116788</v>
      </c>
      <c r="L569" s="17">
        <v>1584320</v>
      </c>
      <c r="M569" s="17"/>
      <c r="N569" s="17"/>
      <c r="O569" s="17">
        <v>72796624</v>
      </c>
      <c r="P569" s="15"/>
    </row>
    <row r="570" spans="1:16" ht="18" customHeight="1" x14ac:dyDescent="0.25">
      <c r="A570">
        <v>23</v>
      </c>
      <c r="B570" s="16">
        <v>42616</v>
      </c>
      <c r="C570" s="16">
        <v>42620</v>
      </c>
      <c r="D570" s="17">
        <v>1498142</v>
      </c>
      <c r="E570" s="17">
        <v>16715047.5</v>
      </c>
      <c r="F570" s="17">
        <v>17349396</v>
      </c>
      <c r="G570" s="17">
        <v>14964247</v>
      </c>
      <c r="H570" s="17">
        <v>562028</v>
      </c>
      <c r="I570" s="17">
        <v>4611142</v>
      </c>
      <c r="J570" s="17">
        <v>4252510</v>
      </c>
      <c r="K570" s="17">
        <v>5491092</v>
      </c>
      <c r="L570" s="17">
        <v>1601736</v>
      </c>
      <c r="M570" s="17"/>
      <c r="N570" s="17"/>
      <c r="O570" s="17">
        <v>69925624</v>
      </c>
      <c r="P570" s="15"/>
    </row>
    <row r="571" spans="1:16" ht="18" customHeight="1" x14ac:dyDescent="0.25">
      <c r="A571">
        <v>24</v>
      </c>
      <c r="B571" s="16">
        <v>42623</v>
      </c>
      <c r="C571" s="16">
        <v>42627</v>
      </c>
      <c r="D571" s="17">
        <v>1455268</v>
      </c>
      <c r="E571" s="17">
        <v>16453434</v>
      </c>
      <c r="F571" s="17">
        <v>16894441</v>
      </c>
      <c r="G571" s="17">
        <v>15026772</v>
      </c>
      <c r="H571" s="17">
        <v>544116</v>
      </c>
      <c r="I571" s="17">
        <v>4388249</v>
      </c>
      <c r="J571" s="17">
        <v>4599012</v>
      </c>
      <c r="K571" s="17">
        <v>5986998</v>
      </c>
      <c r="L571" s="17">
        <v>1489648</v>
      </c>
      <c r="M571" s="17"/>
      <c r="N571" s="17"/>
      <c r="O571" s="17">
        <v>78444762</v>
      </c>
      <c r="P571" s="15"/>
    </row>
    <row r="572" spans="1:16" ht="18" customHeight="1" x14ac:dyDescent="0.25">
      <c r="A572">
        <v>25</v>
      </c>
      <c r="B572" s="16">
        <v>42630</v>
      </c>
      <c r="C572" s="16">
        <v>42634</v>
      </c>
      <c r="D572" s="17">
        <v>1543392</v>
      </c>
      <c r="E572" s="17">
        <v>16253627.5</v>
      </c>
      <c r="F572" s="17">
        <v>16710154.5</v>
      </c>
      <c r="G572" s="17">
        <v>15166170</v>
      </c>
      <c r="H572" s="17">
        <v>545378</v>
      </c>
      <c r="I572" s="17">
        <v>4377650</v>
      </c>
      <c r="J572" s="17">
        <v>5033938</v>
      </c>
      <c r="K572" s="17">
        <v>7097403</v>
      </c>
      <c r="L572" s="17">
        <v>1590136</v>
      </c>
      <c r="M572" s="17"/>
      <c r="N572" s="17"/>
      <c r="O572" s="17">
        <v>70880151</v>
      </c>
      <c r="P572" s="15"/>
    </row>
    <row r="573" spans="1:16" ht="18" customHeight="1" x14ac:dyDescent="0.25">
      <c r="A573">
        <v>26</v>
      </c>
      <c r="B573" s="16">
        <v>42637</v>
      </c>
      <c r="C573" s="16">
        <v>42641</v>
      </c>
      <c r="D573" s="17">
        <v>1549343</v>
      </c>
      <c r="E573" s="17">
        <v>16187074.5</v>
      </c>
      <c r="F573" s="17">
        <v>17046453.5</v>
      </c>
      <c r="G573" s="17">
        <v>15591922</v>
      </c>
      <c r="H573" s="17">
        <v>550358</v>
      </c>
      <c r="I573" s="17">
        <v>4375452</v>
      </c>
      <c r="J573" s="17">
        <v>3339200</v>
      </c>
      <c r="K573" s="17">
        <v>3651966</v>
      </c>
      <c r="L573" s="17">
        <v>1555066</v>
      </c>
      <c r="M573" s="17"/>
      <c r="N573" s="17"/>
      <c r="O573" s="17">
        <v>71527398</v>
      </c>
      <c r="P573" s="15"/>
    </row>
    <row r="574" spans="1:16" ht="18" customHeight="1" x14ac:dyDescent="0.25">
      <c r="A574">
        <v>27</v>
      </c>
      <c r="B574" s="16">
        <v>42644</v>
      </c>
      <c r="C574" s="16">
        <v>42648</v>
      </c>
      <c r="D574" s="17">
        <v>1557314</v>
      </c>
      <c r="E574" s="17">
        <v>16914851</v>
      </c>
      <c r="F574" s="17">
        <v>17586901</v>
      </c>
      <c r="G574" s="17">
        <v>16169166</v>
      </c>
      <c r="H574" s="17">
        <v>558230</v>
      </c>
      <c r="I574" s="17">
        <v>4450981</v>
      </c>
      <c r="J574" s="17">
        <v>3462310</v>
      </c>
      <c r="K574" s="17">
        <v>3873389</v>
      </c>
      <c r="L574" s="17">
        <v>1566285</v>
      </c>
      <c r="M574" s="17"/>
      <c r="N574" s="17"/>
      <c r="O574" s="17">
        <v>69091302</v>
      </c>
      <c r="P574" s="15"/>
    </row>
    <row r="575" spans="1:16" ht="18" customHeight="1" x14ac:dyDescent="0.25">
      <c r="A575">
        <v>28</v>
      </c>
      <c r="B575" s="16">
        <v>42651</v>
      </c>
      <c r="C575" s="16">
        <v>42655</v>
      </c>
      <c r="D575" s="17">
        <v>1565457</v>
      </c>
      <c r="E575" s="17">
        <v>17349880.5</v>
      </c>
      <c r="F575" s="17">
        <v>18324758.5</v>
      </c>
      <c r="G575" s="17">
        <v>15197889</v>
      </c>
      <c r="H575" s="17">
        <v>577359</v>
      </c>
      <c r="I575" s="17">
        <v>4578719</v>
      </c>
      <c r="J575" s="17">
        <v>3617418</v>
      </c>
      <c r="K575" s="17">
        <v>4080716</v>
      </c>
      <c r="L575" s="17">
        <v>1665458</v>
      </c>
      <c r="M575" s="17"/>
      <c r="N575" s="17"/>
      <c r="O575" s="17">
        <v>70100544</v>
      </c>
      <c r="P575" s="15"/>
    </row>
    <row r="576" spans="1:16" ht="18" customHeight="1" x14ac:dyDescent="0.25">
      <c r="A576">
        <v>29</v>
      </c>
      <c r="B576" s="16">
        <v>42658</v>
      </c>
      <c r="C576" s="16">
        <v>42662</v>
      </c>
      <c r="D576" s="17">
        <v>1495373</v>
      </c>
      <c r="E576" s="17">
        <v>16101449</v>
      </c>
      <c r="F576" s="17">
        <v>17237256</v>
      </c>
      <c r="G576" s="17">
        <v>14730146</v>
      </c>
      <c r="H576" s="17">
        <v>559592</v>
      </c>
      <c r="I576" s="17">
        <v>4399237</v>
      </c>
      <c r="J576" s="17">
        <v>3361584</v>
      </c>
      <c r="K576" s="17">
        <v>4634494</v>
      </c>
      <c r="L576" s="17">
        <v>1596290</v>
      </c>
      <c r="M576" s="17"/>
      <c r="N576" s="17"/>
      <c r="O576" s="17">
        <v>67949525</v>
      </c>
      <c r="P576" s="15"/>
    </row>
    <row r="577" spans="1:16" ht="18" customHeight="1" x14ac:dyDescent="0.25">
      <c r="A577">
        <v>30</v>
      </c>
      <c r="B577" s="16">
        <v>42665</v>
      </c>
      <c r="C577" s="16">
        <v>42669</v>
      </c>
      <c r="D577" s="17">
        <v>1519064</v>
      </c>
      <c r="E577" s="17">
        <v>15861257</v>
      </c>
      <c r="F577" s="17">
        <v>16866341</v>
      </c>
      <c r="G577" s="17">
        <v>14791875</v>
      </c>
      <c r="H577" s="17">
        <v>542938</v>
      </c>
      <c r="I577" s="17">
        <v>4343377</v>
      </c>
      <c r="J577" s="17">
        <v>3251426</v>
      </c>
      <c r="K577" s="17">
        <v>4943799</v>
      </c>
      <c r="L577" s="17">
        <v>1595740</v>
      </c>
      <c r="M577" s="17"/>
      <c r="N577" s="17"/>
      <c r="O577" s="17">
        <v>83775759</v>
      </c>
      <c r="P577" s="15"/>
    </row>
    <row r="578" spans="1:16" ht="18" customHeight="1" x14ac:dyDescent="0.25">
      <c r="A578">
        <v>31</v>
      </c>
      <c r="B578" s="16">
        <v>42672</v>
      </c>
      <c r="C578" s="16">
        <v>42676</v>
      </c>
      <c r="D578" s="17">
        <v>1501555</v>
      </c>
      <c r="E578" s="17">
        <v>15545852.5</v>
      </c>
      <c r="F578" s="17">
        <v>16628607.5</v>
      </c>
      <c r="G578" s="17">
        <v>14378143</v>
      </c>
      <c r="H578" s="17">
        <v>543459</v>
      </c>
      <c r="I578" s="17">
        <v>4298356</v>
      </c>
      <c r="J578" s="17">
        <v>3318855</v>
      </c>
      <c r="K578" s="17">
        <v>5260033</v>
      </c>
      <c r="L578" s="17">
        <v>1572890</v>
      </c>
      <c r="M578" s="17"/>
      <c r="N578" s="17"/>
      <c r="O578" s="17">
        <v>69449349</v>
      </c>
      <c r="P578" s="15"/>
    </row>
    <row r="579" spans="1:16" ht="18" customHeight="1" x14ac:dyDescent="0.25">
      <c r="A579">
        <v>32</v>
      </c>
      <c r="B579" s="16">
        <v>42679</v>
      </c>
      <c r="C579" s="16">
        <v>42683</v>
      </c>
      <c r="D579" s="17">
        <v>1593397</v>
      </c>
      <c r="E579" s="17">
        <v>16740393.5</v>
      </c>
      <c r="F579" s="17">
        <v>17735066.5</v>
      </c>
      <c r="G579" s="17">
        <v>15066429</v>
      </c>
      <c r="H579" s="17">
        <v>579026</v>
      </c>
      <c r="I579" s="17">
        <v>4528273</v>
      </c>
      <c r="J579" s="17">
        <v>3629879</v>
      </c>
      <c r="K579" s="17">
        <v>6447945</v>
      </c>
      <c r="L579" s="17">
        <v>1695018</v>
      </c>
      <c r="M579" s="17"/>
      <c r="N579" s="17"/>
      <c r="O579" s="17">
        <v>71218544</v>
      </c>
      <c r="P579" s="15"/>
    </row>
    <row r="580" spans="1:16" ht="18" customHeight="1" x14ac:dyDescent="0.25">
      <c r="A580">
        <v>33</v>
      </c>
      <c r="B580" s="16">
        <v>42686</v>
      </c>
      <c r="C580" s="16">
        <v>42690</v>
      </c>
      <c r="D580" s="17">
        <v>1333786</v>
      </c>
      <c r="E580" s="17">
        <v>16748567</v>
      </c>
      <c r="F580" s="17">
        <v>17471842.5</v>
      </c>
      <c r="G580" s="17">
        <v>14639307</v>
      </c>
      <c r="H580" s="17">
        <v>559799</v>
      </c>
      <c r="I580" s="17">
        <v>4418221</v>
      </c>
      <c r="J580" s="17">
        <v>3701091</v>
      </c>
      <c r="K580" s="17">
        <v>7357435</v>
      </c>
      <c r="L580" s="17">
        <v>1622865</v>
      </c>
      <c r="M580" s="17"/>
      <c r="N580" s="17"/>
      <c r="O580" s="17">
        <v>70798495</v>
      </c>
      <c r="P580" s="15"/>
    </row>
    <row r="581" spans="1:16" ht="18" customHeight="1" x14ac:dyDescent="0.25">
      <c r="A581">
        <v>34</v>
      </c>
      <c r="B581" s="16">
        <v>42693</v>
      </c>
      <c r="C581" s="16">
        <v>42697</v>
      </c>
      <c r="D581" s="17">
        <v>1363708</v>
      </c>
      <c r="E581" s="17">
        <v>16668067.5</v>
      </c>
      <c r="F581" s="17">
        <v>17754694</v>
      </c>
      <c r="G581" s="17">
        <v>15245888</v>
      </c>
      <c r="H581" s="17">
        <v>552231</v>
      </c>
      <c r="I581" s="17">
        <v>4451456</v>
      </c>
      <c r="J581" s="17">
        <v>3952263</v>
      </c>
      <c r="K581" s="17">
        <v>9941957</v>
      </c>
      <c r="L581" s="17">
        <v>1622171</v>
      </c>
      <c r="M581" s="17"/>
      <c r="N581" s="17"/>
      <c r="O581" s="17">
        <v>73184392</v>
      </c>
      <c r="P581" s="15"/>
    </row>
    <row r="582" spans="1:16" ht="18" customHeight="1" x14ac:dyDescent="0.25">
      <c r="A582">
        <v>35</v>
      </c>
      <c r="B582" s="16">
        <v>42700</v>
      </c>
      <c r="C582" s="16">
        <v>42704</v>
      </c>
      <c r="D582" s="17">
        <v>1310038</v>
      </c>
      <c r="E582" s="17">
        <v>16233356.5</v>
      </c>
      <c r="F582" s="17">
        <v>17135738.5</v>
      </c>
      <c r="G582" s="17">
        <v>13105427</v>
      </c>
      <c r="H582" s="17">
        <v>531626</v>
      </c>
      <c r="I582" s="17">
        <v>4236119</v>
      </c>
      <c r="J582" s="17">
        <v>3185319</v>
      </c>
      <c r="K582" s="17">
        <v>15426517</v>
      </c>
      <c r="L582" s="17">
        <v>1474049</v>
      </c>
      <c r="M582" s="17"/>
      <c r="N582" s="17"/>
      <c r="O582" s="17">
        <v>70515116</v>
      </c>
      <c r="P582" s="15"/>
    </row>
    <row r="583" spans="1:16" ht="18" customHeight="1" x14ac:dyDescent="0.25">
      <c r="A583">
        <v>36</v>
      </c>
      <c r="B583" s="16">
        <v>42707</v>
      </c>
      <c r="C583" s="16">
        <v>42711</v>
      </c>
      <c r="D583" s="17">
        <v>1397408</v>
      </c>
      <c r="E583" s="17">
        <v>17292097</v>
      </c>
      <c r="F583" s="17">
        <v>18109014.5</v>
      </c>
      <c r="G583" s="17">
        <v>15014973</v>
      </c>
      <c r="H583" s="17">
        <v>564713</v>
      </c>
      <c r="I583" s="17">
        <v>4457267</v>
      </c>
      <c r="J583" s="17">
        <v>3327227</v>
      </c>
      <c r="K583" s="17">
        <v>3811822</v>
      </c>
      <c r="L583" s="17">
        <v>1644460</v>
      </c>
      <c r="M583" s="17"/>
      <c r="N583" s="17"/>
      <c r="O583" s="17">
        <v>86036591</v>
      </c>
      <c r="P583" s="15"/>
    </row>
    <row r="584" spans="1:16" ht="18" customHeight="1" x14ac:dyDescent="0.25">
      <c r="A584">
        <v>37</v>
      </c>
      <c r="B584" s="16">
        <v>42714</v>
      </c>
      <c r="C584" s="16">
        <v>42718</v>
      </c>
      <c r="D584" s="17">
        <v>1380909</v>
      </c>
      <c r="E584" s="17">
        <v>17454943.5</v>
      </c>
      <c r="F584" s="17">
        <v>18557335.5</v>
      </c>
      <c r="G584" s="17">
        <v>15821326</v>
      </c>
      <c r="H584" s="17">
        <v>565174</v>
      </c>
      <c r="I584" s="17">
        <v>4491906</v>
      </c>
      <c r="J584" s="17">
        <v>3445390</v>
      </c>
      <c r="K584" s="17">
        <v>4132771</v>
      </c>
      <c r="L584" s="17">
        <v>1621418</v>
      </c>
      <c r="M584" s="17"/>
      <c r="N584" s="17"/>
      <c r="O584" s="17">
        <v>71467396</v>
      </c>
      <c r="P584" s="15"/>
    </row>
    <row r="585" spans="1:16" ht="18" customHeight="1" x14ac:dyDescent="0.25">
      <c r="A585">
        <v>38</v>
      </c>
      <c r="B585" s="16">
        <v>42721</v>
      </c>
      <c r="C585" s="16">
        <v>42725</v>
      </c>
      <c r="D585" s="17">
        <v>1309084</v>
      </c>
      <c r="E585" s="17">
        <v>16591771.5</v>
      </c>
      <c r="F585" s="17">
        <v>18044868.5</v>
      </c>
      <c r="G585" s="17">
        <v>15367324</v>
      </c>
      <c r="H585" s="17">
        <v>551524</v>
      </c>
      <c r="I585" s="17">
        <v>4355395</v>
      </c>
      <c r="J585" s="17">
        <v>3490818</v>
      </c>
      <c r="K585" s="17">
        <v>4882361</v>
      </c>
      <c r="L585" s="17">
        <v>1508794</v>
      </c>
      <c r="M585" s="17"/>
      <c r="N585" s="17"/>
      <c r="O585" s="17">
        <v>72622582</v>
      </c>
      <c r="P585" s="15"/>
    </row>
    <row r="586" spans="1:16" ht="18" customHeight="1" x14ac:dyDescent="0.25">
      <c r="A586">
        <v>39</v>
      </c>
      <c r="B586" s="16">
        <v>42728</v>
      </c>
      <c r="C586" s="16">
        <v>42732</v>
      </c>
      <c r="D586" s="17">
        <v>1463648</v>
      </c>
      <c r="E586" s="17">
        <v>17439628</v>
      </c>
      <c r="F586" s="17">
        <v>18757910</v>
      </c>
      <c r="G586" s="17">
        <v>16448849</v>
      </c>
      <c r="H586" s="17">
        <v>578415</v>
      </c>
      <c r="I586" s="17">
        <v>4598709</v>
      </c>
      <c r="J586" s="17">
        <v>4102549</v>
      </c>
      <c r="K586" s="17">
        <v>3861942</v>
      </c>
      <c r="L586" s="17">
        <v>1625564</v>
      </c>
      <c r="M586" s="17"/>
      <c r="N586" s="17"/>
      <c r="O586" s="17">
        <v>79827031</v>
      </c>
      <c r="P586" s="15"/>
    </row>
    <row r="587" spans="1:16" ht="18" customHeight="1" x14ac:dyDescent="0.25">
      <c r="A587">
        <v>40</v>
      </c>
      <c r="B587" s="16">
        <v>42735</v>
      </c>
      <c r="C587" s="16">
        <v>42739</v>
      </c>
      <c r="D587" s="17">
        <v>1475646</v>
      </c>
      <c r="E587" s="17">
        <v>16387984</v>
      </c>
      <c r="F587" s="17">
        <v>17581037</v>
      </c>
      <c r="G587" s="17">
        <v>15832560</v>
      </c>
      <c r="H587" s="17">
        <v>561447</v>
      </c>
      <c r="I587" s="17">
        <v>4422029</v>
      </c>
      <c r="J587" s="17">
        <v>4234037</v>
      </c>
      <c r="K587" s="17">
        <v>4170679</v>
      </c>
      <c r="L587" s="17">
        <v>1524552</v>
      </c>
      <c r="M587" s="17"/>
      <c r="N587" s="17"/>
      <c r="O587" s="17">
        <v>73922468</v>
      </c>
      <c r="P587" s="15"/>
    </row>
    <row r="588" spans="1:16" ht="18" customHeight="1" x14ac:dyDescent="0.25">
      <c r="A588">
        <v>41</v>
      </c>
      <c r="B588" s="16">
        <v>42742</v>
      </c>
      <c r="C588" s="16">
        <v>42746</v>
      </c>
      <c r="D588" s="17">
        <v>1266763</v>
      </c>
      <c r="E588" s="17">
        <v>16866879.5</v>
      </c>
      <c r="F588" s="17">
        <v>17780201</v>
      </c>
      <c r="G588" s="17">
        <v>14405732</v>
      </c>
      <c r="H588" s="17">
        <v>558033</v>
      </c>
      <c r="I588" s="17">
        <v>4372427</v>
      </c>
      <c r="J588" s="17">
        <v>4608807</v>
      </c>
      <c r="K588" s="17">
        <v>3767593</v>
      </c>
      <c r="L588" s="17">
        <v>1564951</v>
      </c>
      <c r="M588" s="17"/>
      <c r="N588" s="17"/>
      <c r="O588" s="17">
        <v>84314689</v>
      </c>
      <c r="P588" s="15"/>
    </row>
    <row r="589" spans="1:16" ht="18" customHeight="1" x14ac:dyDescent="0.25">
      <c r="A589">
        <v>42</v>
      </c>
      <c r="B589" s="16">
        <v>42749</v>
      </c>
      <c r="C589" s="16">
        <v>42753</v>
      </c>
      <c r="D589" s="17">
        <v>1355562</v>
      </c>
      <c r="E589" s="17">
        <v>16978157.5</v>
      </c>
      <c r="F589" s="17">
        <v>17478907.5</v>
      </c>
      <c r="G589" s="17">
        <v>14305851</v>
      </c>
      <c r="H589" s="17">
        <v>568822</v>
      </c>
      <c r="I589" s="17">
        <v>4395286</v>
      </c>
      <c r="J589" s="17">
        <v>5105284</v>
      </c>
      <c r="K589" s="17">
        <v>4516403</v>
      </c>
      <c r="L589" s="17">
        <v>1694176</v>
      </c>
      <c r="M589" s="17"/>
      <c r="N589" s="17"/>
      <c r="O589" s="17">
        <v>68575438</v>
      </c>
      <c r="P589" s="15"/>
    </row>
    <row r="590" spans="1:16" ht="18" customHeight="1" x14ac:dyDescent="0.25">
      <c r="A590">
        <v>43</v>
      </c>
      <c r="B590" s="16">
        <v>42756</v>
      </c>
      <c r="C590" s="16">
        <v>42760</v>
      </c>
      <c r="D590" s="17">
        <v>1347573</v>
      </c>
      <c r="E590" s="17">
        <v>16919423</v>
      </c>
      <c r="F590" s="17">
        <v>17486883.5</v>
      </c>
      <c r="G590" s="17">
        <v>14545486</v>
      </c>
      <c r="H590" s="17">
        <v>551927</v>
      </c>
      <c r="I590" s="17">
        <v>4388537</v>
      </c>
      <c r="J590" s="17">
        <v>5382161</v>
      </c>
      <c r="K590" s="17">
        <v>4881198</v>
      </c>
      <c r="L590" s="17">
        <v>1764086</v>
      </c>
      <c r="M590" s="17"/>
      <c r="N590" s="17"/>
      <c r="O590" s="17">
        <v>79710358</v>
      </c>
      <c r="P590" s="15"/>
    </row>
    <row r="591" spans="1:16" ht="18" customHeight="1" x14ac:dyDescent="0.25">
      <c r="A591">
        <v>44</v>
      </c>
      <c r="B591" s="16">
        <v>42763</v>
      </c>
      <c r="C591" s="16">
        <v>42767</v>
      </c>
      <c r="D591" s="17">
        <v>1371453</v>
      </c>
      <c r="E591" s="17">
        <v>16763083.5</v>
      </c>
      <c r="F591" s="17">
        <v>17285038.5</v>
      </c>
      <c r="G591" s="17">
        <v>14734770</v>
      </c>
      <c r="H591" s="17">
        <v>557762</v>
      </c>
      <c r="I591" s="17">
        <v>4357857</v>
      </c>
      <c r="J591" s="17">
        <v>5822856</v>
      </c>
      <c r="K591" s="17">
        <v>5553899</v>
      </c>
      <c r="L591" s="17">
        <v>1832230</v>
      </c>
      <c r="M591" s="17"/>
      <c r="N591" s="17"/>
      <c r="O591" s="17">
        <v>75217962</v>
      </c>
      <c r="P591" s="15"/>
    </row>
    <row r="592" spans="1:16" ht="18" customHeight="1" x14ac:dyDescent="0.25">
      <c r="A592">
        <v>45</v>
      </c>
      <c r="B592" s="16">
        <v>42770</v>
      </c>
      <c r="C592" s="16">
        <v>42774</v>
      </c>
      <c r="D592" s="17">
        <v>1381235</v>
      </c>
      <c r="E592" s="17">
        <v>17709158</v>
      </c>
      <c r="F592" s="17">
        <v>17838248.5</v>
      </c>
      <c r="G592" s="17">
        <v>15512372</v>
      </c>
      <c r="H592" s="17">
        <v>591034</v>
      </c>
      <c r="I592" s="17">
        <v>4486794</v>
      </c>
      <c r="J592" s="17">
        <v>3375645</v>
      </c>
      <c r="K592" s="17">
        <v>7359718</v>
      </c>
      <c r="L592" s="17">
        <v>1928182</v>
      </c>
      <c r="M592" s="17"/>
      <c r="N592" s="17"/>
      <c r="O592" s="17">
        <v>77672805</v>
      </c>
      <c r="P592" s="15"/>
    </row>
    <row r="593" spans="1:16" ht="18" customHeight="1" x14ac:dyDescent="0.25">
      <c r="A593">
        <v>46</v>
      </c>
      <c r="B593" s="16">
        <v>42777</v>
      </c>
      <c r="C593" s="16">
        <v>42781</v>
      </c>
      <c r="D593" s="17">
        <v>1373275</v>
      </c>
      <c r="E593" s="17">
        <v>16773380.5</v>
      </c>
      <c r="F593" s="17">
        <v>16927995</v>
      </c>
      <c r="G593" s="17">
        <v>14266584</v>
      </c>
      <c r="H593" s="17">
        <v>556467</v>
      </c>
      <c r="I593" s="17">
        <v>4371022</v>
      </c>
      <c r="J593" s="17">
        <v>3305890</v>
      </c>
      <c r="K593" s="17">
        <v>8401194</v>
      </c>
      <c r="L593" s="17">
        <v>1775144</v>
      </c>
      <c r="M593" s="17"/>
      <c r="N593" s="17"/>
      <c r="O593" s="17">
        <v>82787930</v>
      </c>
      <c r="P593" s="15"/>
    </row>
    <row r="594" spans="1:16" ht="18" customHeight="1" x14ac:dyDescent="0.25">
      <c r="A594">
        <v>47</v>
      </c>
      <c r="B594" s="16">
        <v>42784</v>
      </c>
      <c r="C594" s="16">
        <v>42788</v>
      </c>
      <c r="D594" s="17">
        <v>1466299</v>
      </c>
      <c r="E594" s="17">
        <v>16956732</v>
      </c>
      <c r="F594" s="17">
        <v>17316050</v>
      </c>
      <c r="G594" s="17">
        <v>15182058</v>
      </c>
      <c r="H594" s="17">
        <v>567918</v>
      </c>
      <c r="I594" s="17">
        <v>4452049</v>
      </c>
      <c r="J594" s="17">
        <v>3698052</v>
      </c>
      <c r="K594" s="17">
        <v>12311826</v>
      </c>
      <c r="L594" s="17">
        <v>1942813</v>
      </c>
      <c r="M594" s="17"/>
      <c r="N594" s="17"/>
      <c r="O594" s="17">
        <v>91426389</v>
      </c>
      <c r="P594" s="15"/>
    </row>
    <row r="595" spans="1:16" ht="18" customHeight="1" x14ac:dyDescent="0.25">
      <c r="A595">
        <v>48</v>
      </c>
      <c r="B595" s="16">
        <v>42791</v>
      </c>
      <c r="C595" s="16">
        <v>42795</v>
      </c>
      <c r="D595" s="17">
        <v>1519858</v>
      </c>
      <c r="E595" s="17">
        <v>16806936</v>
      </c>
      <c r="F595" s="17">
        <v>17136598</v>
      </c>
      <c r="G595" s="17">
        <v>15542882</v>
      </c>
      <c r="H595" s="17">
        <v>593529</v>
      </c>
      <c r="I595" s="17">
        <v>4481269</v>
      </c>
      <c r="J595" s="17">
        <v>4045155</v>
      </c>
      <c r="K595" s="17">
        <v>14929182</v>
      </c>
      <c r="L595" s="17">
        <v>1947048</v>
      </c>
      <c r="M595" s="17"/>
      <c r="N595" s="17"/>
      <c r="O595" s="17">
        <v>74732690</v>
      </c>
      <c r="P595" s="15"/>
    </row>
    <row r="596" spans="1:16" ht="18" customHeight="1" x14ac:dyDescent="0.25">
      <c r="A596">
        <v>49</v>
      </c>
      <c r="B596" s="16">
        <v>42798</v>
      </c>
      <c r="C596" s="16">
        <v>42802</v>
      </c>
      <c r="D596" s="17">
        <v>1539394</v>
      </c>
      <c r="E596" s="17">
        <v>17858317.5</v>
      </c>
      <c r="F596" s="17">
        <v>18252494</v>
      </c>
      <c r="G596" s="17">
        <v>16343980</v>
      </c>
      <c r="H596" s="17">
        <v>596593</v>
      </c>
      <c r="I596" s="17">
        <v>4630111</v>
      </c>
      <c r="J596" s="17">
        <v>4282374</v>
      </c>
      <c r="K596" s="17">
        <v>3929056</v>
      </c>
      <c r="L596" s="17">
        <v>2065792</v>
      </c>
      <c r="M596" s="17"/>
      <c r="N596" s="17"/>
      <c r="O596" s="17">
        <v>76484002</v>
      </c>
      <c r="P596" s="15"/>
    </row>
    <row r="597" spans="1:16" ht="18" customHeight="1" x14ac:dyDescent="0.25">
      <c r="A597">
        <v>50</v>
      </c>
      <c r="B597" s="16">
        <v>42805</v>
      </c>
      <c r="C597" s="16">
        <v>42809</v>
      </c>
      <c r="D597" s="17">
        <v>1514653</v>
      </c>
      <c r="E597" s="17">
        <v>18202813</v>
      </c>
      <c r="F597" s="17">
        <v>18617757</v>
      </c>
      <c r="G597" s="17">
        <v>15620431</v>
      </c>
      <c r="H597" s="17">
        <v>607993</v>
      </c>
      <c r="I597" s="17">
        <v>4620070</v>
      </c>
      <c r="J597" s="17">
        <v>4650950</v>
      </c>
      <c r="K597" s="17">
        <v>4478830</v>
      </c>
      <c r="L597" s="17">
        <v>2192720</v>
      </c>
      <c r="M597" s="17"/>
      <c r="N597" s="17"/>
      <c r="O597" s="17">
        <v>75318214</v>
      </c>
      <c r="P597" s="15"/>
    </row>
    <row r="598" spans="1:16" ht="18" customHeight="1" x14ac:dyDescent="0.25">
      <c r="A598">
        <v>51</v>
      </c>
      <c r="B598" s="16">
        <v>42812</v>
      </c>
      <c r="C598" s="16">
        <v>42816</v>
      </c>
      <c r="D598" s="17">
        <v>1401430</v>
      </c>
      <c r="E598" s="17">
        <v>16417384</v>
      </c>
      <c r="F598" s="17">
        <v>16633058.5</v>
      </c>
      <c r="G598" s="17">
        <v>14556247</v>
      </c>
      <c r="H598" s="17">
        <v>572393</v>
      </c>
      <c r="I598" s="17">
        <v>4312811</v>
      </c>
      <c r="J598" s="17">
        <v>4330276</v>
      </c>
      <c r="K598" s="17">
        <v>4726615</v>
      </c>
      <c r="L598" s="17">
        <v>2079244</v>
      </c>
      <c r="M598" s="17"/>
      <c r="N598" s="17"/>
      <c r="O598" s="17">
        <v>74719305</v>
      </c>
      <c r="P598" s="15"/>
    </row>
    <row r="599" spans="1:16" ht="18" customHeight="1" x14ac:dyDescent="0.25">
      <c r="A599">
        <v>52</v>
      </c>
      <c r="B599" s="16">
        <v>42819</v>
      </c>
      <c r="C599" s="16">
        <v>42823</v>
      </c>
      <c r="D599" s="17">
        <v>1384040</v>
      </c>
      <c r="E599" s="17">
        <v>17501206</v>
      </c>
      <c r="F599" s="17">
        <v>17939074.5</v>
      </c>
      <c r="G599" s="17">
        <v>16375142</v>
      </c>
      <c r="H599" s="17">
        <v>607584</v>
      </c>
      <c r="I599" s="17">
        <v>4553540</v>
      </c>
      <c r="J599" s="17">
        <v>5289672</v>
      </c>
      <c r="K599" s="17">
        <v>4515476</v>
      </c>
      <c r="L599" s="17">
        <v>2155150</v>
      </c>
      <c r="M599" s="17"/>
      <c r="N599" s="17"/>
      <c r="O599" s="17">
        <v>79935939</v>
      </c>
      <c r="P599" s="15"/>
    </row>
    <row r="600" spans="1:16" ht="18" customHeight="1" thickBot="1" x14ac:dyDescent="0.3">
      <c r="A600" t="s">
        <v>30</v>
      </c>
      <c r="B600" s="16"/>
      <c r="C600" s="16"/>
      <c r="D600" s="18">
        <f>SUM(D548:D599)</f>
        <v>78971733</v>
      </c>
      <c r="E600" s="18">
        <f t="shared" ref="E600:O600" si="33">SUM(E548:E599)</f>
        <v>895593214.5</v>
      </c>
      <c r="F600" s="18">
        <f t="shared" si="33"/>
        <v>918427933</v>
      </c>
      <c r="G600" s="18">
        <f t="shared" si="33"/>
        <v>793410678</v>
      </c>
      <c r="H600" s="18">
        <f t="shared" si="33"/>
        <v>29329256</v>
      </c>
      <c r="I600" s="18">
        <f t="shared" si="33"/>
        <v>233432148</v>
      </c>
      <c r="J600" s="18">
        <f t="shared" si="33"/>
        <v>280771585</v>
      </c>
      <c r="K600" s="18">
        <f t="shared" si="33"/>
        <v>349264458</v>
      </c>
      <c r="L600" s="18">
        <f t="shared" si="33"/>
        <v>89250767</v>
      </c>
      <c r="M600" s="18"/>
      <c r="N600" s="18"/>
      <c r="O600" s="18">
        <f t="shared" si="33"/>
        <v>3957061736</v>
      </c>
      <c r="P600" s="15"/>
    </row>
    <row r="601" spans="1:16" ht="18" customHeight="1" thickTop="1" x14ac:dyDescent="0.25">
      <c r="B601" s="16"/>
      <c r="C601" s="16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5"/>
    </row>
    <row r="602" spans="1:16" ht="18" customHeight="1" x14ac:dyDescent="0.25">
      <c r="A602">
        <v>1</v>
      </c>
      <c r="B602" s="16">
        <v>42091</v>
      </c>
      <c r="C602" s="16">
        <v>42095</v>
      </c>
      <c r="D602" s="17">
        <v>1839355</v>
      </c>
      <c r="E602" s="17">
        <v>17519255.5</v>
      </c>
      <c r="F602" s="17">
        <v>17103433.5</v>
      </c>
      <c r="G602" s="17">
        <v>15014128</v>
      </c>
      <c r="H602" s="17">
        <v>563965</v>
      </c>
      <c r="I602" s="17">
        <v>4635953</v>
      </c>
      <c r="J602" s="17">
        <v>3982643</v>
      </c>
      <c r="K602" s="17">
        <v>3508949</v>
      </c>
      <c r="L602" s="17">
        <v>2080808</v>
      </c>
      <c r="M602" s="17"/>
      <c r="N602" s="17"/>
      <c r="O602" s="17">
        <v>72879884</v>
      </c>
      <c r="P602" s="15"/>
    </row>
    <row r="603" spans="1:16" ht="18" customHeight="1" x14ac:dyDescent="0.25">
      <c r="A603">
        <v>2</v>
      </c>
      <c r="B603" s="16">
        <v>42098</v>
      </c>
      <c r="C603" s="16">
        <v>42102</v>
      </c>
      <c r="D603" s="17">
        <v>1942962</v>
      </c>
      <c r="E603" s="17">
        <v>18655184</v>
      </c>
      <c r="F603" s="17">
        <v>18100740.5</v>
      </c>
      <c r="G603" s="17">
        <v>15341833</v>
      </c>
      <c r="H603" s="17">
        <v>585931</v>
      </c>
      <c r="I603" s="17">
        <v>4775824</v>
      </c>
      <c r="J603" s="17">
        <v>3822219</v>
      </c>
      <c r="K603" s="17">
        <v>3873926</v>
      </c>
      <c r="L603" s="17">
        <v>2157878</v>
      </c>
      <c r="M603" s="17"/>
      <c r="N603" s="17"/>
      <c r="O603" s="17">
        <v>75518097</v>
      </c>
      <c r="P603" s="15"/>
    </row>
    <row r="604" spans="1:16" ht="18" customHeight="1" x14ac:dyDescent="0.25">
      <c r="A604">
        <v>3</v>
      </c>
      <c r="B604" s="16">
        <v>42105</v>
      </c>
      <c r="C604" s="16">
        <v>42109</v>
      </c>
      <c r="D604" s="17">
        <v>1849134</v>
      </c>
      <c r="E604" s="17">
        <v>18256058.5</v>
      </c>
      <c r="F604" s="17">
        <v>17812984.5</v>
      </c>
      <c r="G604" s="17">
        <v>14920126</v>
      </c>
      <c r="H604" s="17">
        <v>579101</v>
      </c>
      <c r="I604" s="17">
        <v>4726448</v>
      </c>
      <c r="J604" s="17">
        <v>3849121</v>
      </c>
      <c r="K604" s="17">
        <v>4093625</v>
      </c>
      <c r="L604" s="17">
        <v>2278152</v>
      </c>
      <c r="M604" s="17"/>
      <c r="N604" s="17"/>
      <c r="O604" s="17">
        <v>80176552</v>
      </c>
      <c r="P604" s="15"/>
    </row>
    <row r="605" spans="1:16" ht="18" customHeight="1" x14ac:dyDescent="0.25">
      <c r="A605">
        <v>4</v>
      </c>
      <c r="B605" s="16">
        <v>42112</v>
      </c>
      <c r="C605" s="16">
        <v>42116</v>
      </c>
      <c r="D605" s="17">
        <v>1861988</v>
      </c>
      <c r="E605" s="17">
        <v>17867099</v>
      </c>
      <c r="F605" s="17">
        <v>17718741.5</v>
      </c>
      <c r="G605" s="17">
        <v>14691742</v>
      </c>
      <c r="H605" s="17">
        <v>578452</v>
      </c>
      <c r="I605" s="17">
        <v>4746202</v>
      </c>
      <c r="J605" s="17">
        <v>4213899</v>
      </c>
      <c r="K605" s="17">
        <v>3451751</v>
      </c>
      <c r="L605" s="17">
        <v>2431847</v>
      </c>
      <c r="M605" s="17"/>
      <c r="N605" s="17"/>
      <c r="O605" s="17">
        <v>76777190</v>
      </c>
      <c r="P605" s="15"/>
    </row>
    <row r="606" spans="1:16" ht="18" customHeight="1" x14ac:dyDescent="0.25">
      <c r="A606">
        <v>5</v>
      </c>
      <c r="B606" s="16">
        <v>42119</v>
      </c>
      <c r="C606" s="16">
        <v>42123</v>
      </c>
      <c r="D606" s="17">
        <v>1869406</v>
      </c>
      <c r="E606" s="17">
        <v>17595587</v>
      </c>
      <c r="F606" s="17">
        <v>17380536</v>
      </c>
      <c r="G606" s="17">
        <v>15040261</v>
      </c>
      <c r="H606" s="17">
        <v>568054</v>
      </c>
      <c r="I606" s="17">
        <v>4651834</v>
      </c>
      <c r="J606" s="17">
        <v>4565680</v>
      </c>
      <c r="K606" s="17">
        <v>3362328</v>
      </c>
      <c r="L606" s="17">
        <v>2491616</v>
      </c>
      <c r="M606" s="17"/>
      <c r="N606" s="17"/>
      <c r="O606" s="17">
        <v>75831627</v>
      </c>
      <c r="P606" s="15"/>
    </row>
    <row r="607" spans="1:16" ht="18" customHeight="1" x14ac:dyDescent="0.25">
      <c r="A607">
        <v>6</v>
      </c>
      <c r="B607" s="16">
        <v>42126</v>
      </c>
      <c r="C607" s="16">
        <v>42130</v>
      </c>
      <c r="D607" s="17">
        <v>1847342</v>
      </c>
      <c r="E607" s="17">
        <v>18299008.5</v>
      </c>
      <c r="F607" s="17">
        <v>17742212.5</v>
      </c>
      <c r="G607" s="17">
        <v>14997609</v>
      </c>
      <c r="H607" s="17">
        <v>574987</v>
      </c>
      <c r="I607" s="17">
        <v>4732498</v>
      </c>
      <c r="J607" s="17">
        <v>5168405</v>
      </c>
      <c r="K607" s="17">
        <v>3630506</v>
      </c>
      <c r="L607" s="17">
        <v>2663254</v>
      </c>
      <c r="M607" s="17"/>
      <c r="N607" s="17"/>
      <c r="O607" s="17">
        <v>77923732</v>
      </c>
      <c r="P607" s="15"/>
    </row>
    <row r="608" spans="1:16" ht="18" customHeight="1" x14ac:dyDescent="0.25">
      <c r="A608">
        <v>7</v>
      </c>
      <c r="B608" s="16">
        <v>42133</v>
      </c>
      <c r="C608" s="16">
        <v>42137</v>
      </c>
      <c r="D608" s="17">
        <v>1872518</v>
      </c>
      <c r="E608" s="17">
        <v>18902123</v>
      </c>
      <c r="F608" s="17">
        <v>17729205.5</v>
      </c>
      <c r="G608" s="17">
        <v>14373271</v>
      </c>
      <c r="H608" s="17">
        <v>570306</v>
      </c>
      <c r="I608" s="17">
        <v>4757945</v>
      </c>
      <c r="J608" s="17">
        <v>6156762</v>
      </c>
      <c r="K608" s="17">
        <v>3895809</v>
      </c>
      <c r="L608" s="17">
        <v>2695260</v>
      </c>
      <c r="M608" s="17"/>
      <c r="N608" s="17"/>
      <c r="O608" s="17">
        <v>75435877</v>
      </c>
      <c r="P608" s="15"/>
    </row>
    <row r="609" spans="1:16" ht="18" customHeight="1" x14ac:dyDescent="0.25">
      <c r="A609">
        <v>8</v>
      </c>
      <c r="B609" s="16">
        <v>42140</v>
      </c>
      <c r="C609" s="16">
        <v>42144</v>
      </c>
      <c r="D609" s="17">
        <v>1807371</v>
      </c>
      <c r="E609" s="17">
        <v>18032495.5</v>
      </c>
      <c r="F609" s="17">
        <v>16951706.5</v>
      </c>
      <c r="G609" s="17">
        <v>14224791</v>
      </c>
      <c r="H609" s="17">
        <v>559492</v>
      </c>
      <c r="I609" s="17">
        <v>4633726</v>
      </c>
      <c r="J609" s="17">
        <v>6946721</v>
      </c>
      <c r="K609" s="17">
        <v>4540948</v>
      </c>
      <c r="L609" s="17">
        <v>2710446</v>
      </c>
      <c r="M609" s="17"/>
      <c r="N609" s="17"/>
      <c r="O609" s="17">
        <v>85005234</v>
      </c>
      <c r="P609" s="15"/>
    </row>
    <row r="610" spans="1:16" ht="18" customHeight="1" x14ac:dyDescent="0.25">
      <c r="A610">
        <v>9</v>
      </c>
      <c r="B610" s="16">
        <v>42147</v>
      </c>
      <c r="C610" s="16">
        <v>42151</v>
      </c>
      <c r="D610" s="17">
        <v>1883257</v>
      </c>
      <c r="E610" s="17">
        <v>17909890.5</v>
      </c>
      <c r="F610" s="17">
        <v>17232440.5</v>
      </c>
      <c r="G610" s="17">
        <v>14912423</v>
      </c>
      <c r="H610" s="17">
        <v>553721</v>
      </c>
      <c r="I610" s="17">
        <v>4627687</v>
      </c>
      <c r="J610" s="17">
        <v>8628431</v>
      </c>
      <c r="K610" s="17">
        <v>5262961</v>
      </c>
      <c r="L610" s="17">
        <v>2706396</v>
      </c>
      <c r="M610" s="17"/>
      <c r="N610" s="17"/>
      <c r="O610" s="17">
        <v>77224880</v>
      </c>
      <c r="P610" s="15"/>
    </row>
    <row r="611" spans="1:16" ht="18" customHeight="1" x14ac:dyDescent="0.25">
      <c r="A611">
        <v>10</v>
      </c>
      <c r="B611" s="16">
        <v>42154</v>
      </c>
      <c r="C611" s="16">
        <v>42158</v>
      </c>
      <c r="D611" s="17">
        <v>1812112</v>
      </c>
      <c r="E611" s="17">
        <v>16770958</v>
      </c>
      <c r="F611" s="17">
        <v>16487285.5</v>
      </c>
      <c r="G611" s="17">
        <v>14426294</v>
      </c>
      <c r="H611" s="17">
        <v>542546</v>
      </c>
      <c r="I611" s="17">
        <v>4463853</v>
      </c>
      <c r="J611" s="17">
        <v>9963720</v>
      </c>
      <c r="K611" s="17">
        <v>5758191</v>
      </c>
      <c r="L611" s="17">
        <v>2403408</v>
      </c>
      <c r="M611" s="17"/>
      <c r="N611" s="17"/>
      <c r="O611" s="17">
        <v>74788377</v>
      </c>
      <c r="P611" s="15"/>
    </row>
    <row r="612" spans="1:16" ht="18" customHeight="1" x14ac:dyDescent="0.25">
      <c r="A612">
        <v>11</v>
      </c>
      <c r="B612" s="16">
        <v>42161</v>
      </c>
      <c r="C612" s="16">
        <v>42165</v>
      </c>
      <c r="D612" s="17">
        <v>1974298</v>
      </c>
      <c r="E612" s="17">
        <v>18710137</v>
      </c>
      <c r="F612" s="17">
        <v>17791426</v>
      </c>
      <c r="G612" s="17">
        <v>15668260</v>
      </c>
      <c r="H612" s="17">
        <v>559027</v>
      </c>
      <c r="I612" s="17">
        <v>4920578</v>
      </c>
      <c r="J612" s="17">
        <v>7644020</v>
      </c>
      <c r="K612" s="17">
        <v>5212786</v>
      </c>
      <c r="L612" s="17">
        <v>2540491</v>
      </c>
      <c r="M612" s="17"/>
      <c r="N612" s="17"/>
      <c r="O612" s="17">
        <v>74478531</v>
      </c>
      <c r="P612" s="15"/>
    </row>
    <row r="613" spans="1:16" ht="18" customHeight="1" x14ac:dyDescent="0.25">
      <c r="A613">
        <v>12</v>
      </c>
      <c r="B613" s="16">
        <v>42168</v>
      </c>
      <c r="C613" s="16">
        <v>42172</v>
      </c>
      <c r="D613" s="17">
        <v>1901436</v>
      </c>
      <c r="E613" s="17">
        <v>17264571</v>
      </c>
      <c r="F613" s="17">
        <v>16985632</v>
      </c>
      <c r="G613" s="17">
        <v>14630137</v>
      </c>
      <c r="H613" s="17">
        <v>549201</v>
      </c>
      <c r="I613" s="17">
        <v>4862860</v>
      </c>
      <c r="J613" s="17">
        <v>3913076</v>
      </c>
      <c r="K613" s="17">
        <v>3540154</v>
      </c>
      <c r="L613" s="17">
        <v>2365852</v>
      </c>
      <c r="M613" s="17"/>
      <c r="N613" s="17"/>
      <c r="O613" s="17">
        <v>85771409</v>
      </c>
      <c r="P613" s="15"/>
    </row>
    <row r="614" spans="1:16" ht="18" customHeight="1" x14ac:dyDescent="0.25">
      <c r="A614">
        <v>13</v>
      </c>
      <c r="B614" s="16">
        <v>42175</v>
      </c>
      <c r="C614" s="16">
        <v>42179</v>
      </c>
      <c r="D614" s="17">
        <v>1897404</v>
      </c>
      <c r="E614" s="17">
        <v>16694737.5</v>
      </c>
      <c r="F614" s="17">
        <v>16517661.5</v>
      </c>
      <c r="G614" s="17">
        <v>14450789</v>
      </c>
      <c r="H614" s="17">
        <v>560188</v>
      </c>
      <c r="I614" s="17">
        <v>4797001</v>
      </c>
      <c r="J614" s="17">
        <v>4057414</v>
      </c>
      <c r="K614" s="17">
        <v>3790838</v>
      </c>
      <c r="L614" s="17">
        <v>2252592</v>
      </c>
      <c r="M614" s="17"/>
      <c r="N614" s="17"/>
      <c r="O614" s="17">
        <v>76864360</v>
      </c>
      <c r="P614" s="15"/>
    </row>
    <row r="615" spans="1:16" ht="18" customHeight="1" x14ac:dyDescent="0.25">
      <c r="A615">
        <v>14</v>
      </c>
      <c r="B615" s="16">
        <v>42182</v>
      </c>
      <c r="C615" s="16">
        <v>42186</v>
      </c>
      <c r="D615" s="17">
        <v>1865200</v>
      </c>
      <c r="E615" s="17">
        <v>16646100.5</v>
      </c>
      <c r="F615" s="17">
        <v>16161936</v>
      </c>
      <c r="G615" s="17">
        <v>14442929</v>
      </c>
      <c r="H615" s="17">
        <v>545562</v>
      </c>
      <c r="I615" s="17">
        <v>4723760</v>
      </c>
      <c r="J615" s="17">
        <v>4315437</v>
      </c>
      <c r="K615" s="17">
        <v>3211850</v>
      </c>
      <c r="L615" s="17">
        <v>2203164</v>
      </c>
      <c r="M615" s="17"/>
      <c r="N615" s="17"/>
      <c r="O615" s="17">
        <v>76921137</v>
      </c>
      <c r="P615" s="15"/>
    </row>
    <row r="616" spans="1:16" ht="18" customHeight="1" x14ac:dyDescent="0.25">
      <c r="A616">
        <v>15</v>
      </c>
      <c r="B616" s="16">
        <v>42189</v>
      </c>
      <c r="C616" s="16">
        <v>42193</v>
      </c>
      <c r="D616" s="17">
        <v>1837689</v>
      </c>
      <c r="E616" s="17">
        <v>17570505.5</v>
      </c>
      <c r="F616" s="17">
        <v>16817259.5</v>
      </c>
      <c r="G616" s="17">
        <v>14578864</v>
      </c>
      <c r="H616" s="17">
        <v>570029</v>
      </c>
      <c r="I616" s="17">
        <v>4713043</v>
      </c>
      <c r="J616" s="17">
        <v>4663516</v>
      </c>
      <c r="K616" s="17">
        <v>3354962</v>
      </c>
      <c r="L616" s="17">
        <v>2193433</v>
      </c>
      <c r="M616" s="17"/>
      <c r="N616" s="17"/>
      <c r="O616" s="17">
        <v>73792523</v>
      </c>
      <c r="P616" s="15"/>
    </row>
    <row r="617" spans="1:16" ht="18" customHeight="1" x14ac:dyDescent="0.25">
      <c r="A617">
        <v>16</v>
      </c>
      <c r="B617" s="16">
        <v>42196</v>
      </c>
      <c r="C617" s="16">
        <v>42200</v>
      </c>
      <c r="D617" s="17">
        <v>1879180</v>
      </c>
      <c r="E617" s="17">
        <v>17197661</v>
      </c>
      <c r="F617" s="17">
        <v>16877034.5</v>
      </c>
      <c r="G617" s="17">
        <v>14151051</v>
      </c>
      <c r="H617" s="17">
        <v>565059</v>
      </c>
      <c r="I617" s="17">
        <v>4571256</v>
      </c>
      <c r="J617" s="17">
        <v>5451568</v>
      </c>
      <c r="K617" s="17">
        <v>3150224</v>
      </c>
      <c r="L617" s="17">
        <v>2153612</v>
      </c>
      <c r="M617" s="17"/>
      <c r="N617" s="17"/>
      <c r="O617" s="17">
        <v>71884429</v>
      </c>
      <c r="P617" s="15"/>
    </row>
    <row r="618" spans="1:16" ht="18" customHeight="1" x14ac:dyDescent="0.25">
      <c r="A618">
        <v>17</v>
      </c>
      <c r="B618" s="16">
        <v>42203</v>
      </c>
      <c r="C618" s="16">
        <v>42207</v>
      </c>
      <c r="D618" s="17">
        <v>1897475</v>
      </c>
      <c r="E618" s="17">
        <v>16800083</v>
      </c>
      <c r="F618" s="17">
        <v>16683859.5</v>
      </c>
      <c r="G618" s="17">
        <v>14226627</v>
      </c>
      <c r="H618" s="17">
        <v>562972</v>
      </c>
      <c r="I618" s="17">
        <v>4531652</v>
      </c>
      <c r="J618" s="17">
        <v>6301165</v>
      </c>
      <c r="K618" s="17">
        <v>3289621</v>
      </c>
      <c r="L618" s="17">
        <v>2109878</v>
      </c>
      <c r="M618" s="17"/>
      <c r="N618" s="17"/>
      <c r="O618" s="17">
        <v>73060580</v>
      </c>
      <c r="P618" s="15"/>
    </row>
    <row r="619" spans="1:16" ht="18" customHeight="1" x14ac:dyDescent="0.25">
      <c r="A619">
        <v>18</v>
      </c>
      <c r="B619" s="16">
        <v>42210</v>
      </c>
      <c r="C619" s="16">
        <v>42214</v>
      </c>
      <c r="D619" s="17">
        <v>1914849</v>
      </c>
      <c r="E619" s="17">
        <v>16577818</v>
      </c>
      <c r="F619" s="17">
        <v>16420183</v>
      </c>
      <c r="G619" s="17">
        <v>13838411</v>
      </c>
      <c r="H619" s="17">
        <v>551840</v>
      </c>
      <c r="I619" s="17">
        <v>4472797</v>
      </c>
      <c r="J619" s="17">
        <v>4944667</v>
      </c>
      <c r="K619" s="17">
        <v>3557395</v>
      </c>
      <c r="L619" s="17">
        <v>2108569</v>
      </c>
      <c r="M619" s="17"/>
      <c r="N619" s="17"/>
      <c r="O619" s="17">
        <v>85478134</v>
      </c>
      <c r="P619" s="15"/>
    </row>
    <row r="620" spans="1:16" ht="18" customHeight="1" x14ac:dyDescent="0.25">
      <c r="A620">
        <v>19</v>
      </c>
      <c r="B620" s="16">
        <v>42217</v>
      </c>
      <c r="C620" s="16">
        <v>42221</v>
      </c>
      <c r="D620" s="17">
        <v>1952058</v>
      </c>
      <c r="E620" s="17">
        <v>16193010.5</v>
      </c>
      <c r="F620" s="17">
        <v>16271692</v>
      </c>
      <c r="G620" s="17">
        <v>14067507</v>
      </c>
      <c r="H620" s="17">
        <v>550337</v>
      </c>
      <c r="I620" s="17">
        <v>4463510</v>
      </c>
      <c r="J620" s="17">
        <v>3628220</v>
      </c>
      <c r="K620" s="17">
        <v>4536207</v>
      </c>
      <c r="L620" s="17">
        <v>2083462</v>
      </c>
      <c r="M620" s="17"/>
      <c r="N620" s="17"/>
      <c r="O620" s="17">
        <v>67382376</v>
      </c>
      <c r="P620" s="15"/>
    </row>
    <row r="621" spans="1:16" ht="18" customHeight="1" x14ac:dyDescent="0.25">
      <c r="A621">
        <v>20</v>
      </c>
      <c r="B621" s="16">
        <v>42224</v>
      </c>
      <c r="C621" s="16">
        <v>42228</v>
      </c>
      <c r="D621" s="17">
        <v>2026167</v>
      </c>
      <c r="E621" s="17">
        <v>17118364.5</v>
      </c>
      <c r="F621" s="17">
        <v>16985664</v>
      </c>
      <c r="G621" s="17">
        <v>14316314</v>
      </c>
      <c r="H621" s="17">
        <v>576270</v>
      </c>
      <c r="I621" s="17">
        <v>4613619</v>
      </c>
      <c r="J621" s="17">
        <v>3499124</v>
      </c>
      <c r="K621" s="17">
        <v>3186906</v>
      </c>
      <c r="L621" s="17">
        <v>2118366</v>
      </c>
      <c r="M621" s="17"/>
      <c r="N621" s="17"/>
      <c r="O621" s="17">
        <v>72229130</v>
      </c>
      <c r="P621" s="15"/>
    </row>
    <row r="622" spans="1:16" ht="18" customHeight="1" x14ac:dyDescent="0.25">
      <c r="A622">
        <v>21</v>
      </c>
      <c r="B622" s="16">
        <v>42231</v>
      </c>
      <c r="C622" s="16">
        <v>42235</v>
      </c>
      <c r="D622" s="17">
        <v>2031374</v>
      </c>
      <c r="E622" s="17">
        <v>16851025</v>
      </c>
      <c r="F622" s="17">
        <v>16832209</v>
      </c>
      <c r="G622" s="17">
        <v>14089540</v>
      </c>
      <c r="H622" s="17">
        <v>562042</v>
      </c>
      <c r="I622" s="17">
        <v>4621783</v>
      </c>
      <c r="J622" s="17">
        <v>3640500</v>
      </c>
      <c r="K622" s="17">
        <v>3418614</v>
      </c>
      <c r="L622" s="17">
        <v>2093422</v>
      </c>
      <c r="M622" s="17"/>
      <c r="N622" s="17"/>
      <c r="O622" s="17">
        <v>70808179</v>
      </c>
      <c r="P622" s="15"/>
    </row>
    <row r="623" spans="1:16" ht="18" customHeight="1" x14ac:dyDescent="0.25">
      <c r="A623">
        <v>22</v>
      </c>
      <c r="B623" s="16">
        <v>42238</v>
      </c>
      <c r="C623" s="16">
        <v>42242</v>
      </c>
      <c r="D623" s="17">
        <v>2038276</v>
      </c>
      <c r="E623" s="17">
        <v>16447167</v>
      </c>
      <c r="F623" s="17">
        <v>16700434</v>
      </c>
      <c r="G623" s="17">
        <v>14260902</v>
      </c>
      <c r="H623" s="17">
        <v>552158</v>
      </c>
      <c r="I623" s="17">
        <v>4486520</v>
      </c>
      <c r="J623" s="17">
        <v>3782465</v>
      </c>
      <c r="K623" s="17">
        <v>3662726</v>
      </c>
      <c r="L623" s="17">
        <v>2046852</v>
      </c>
      <c r="M623" s="17"/>
      <c r="N623" s="17"/>
      <c r="O623" s="17">
        <v>72549441</v>
      </c>
      <c r="P623" s="15"/>
    </row>
    <row r="624" spans="1:16" ht="18" customHeight="1" x14ac:dyDescent="0.25">
      <c r="A624">
        <v>23</v>
      </c>
      <c r="B624" s="16">
        <v>42245</v>
      </c>
      <c r="C624" s="16">
        <v>42249</v>
      </c>
      <c r="D624" s="17">
        <v>2016815</v>
      </c>
      <c r="E624" s="17">
        <v>16173681.5</v>
      </c>
      <c r="F624" s="17">
        <v>16752290.5</v>
      </c>
      <c r="G624" s="17">
        <v>13640072</v>
      </c>
      <c r="H624" s="17">
        <v>545871</v>
      </c>
      <c r="I624" s="17">
        <v>4482917</v>
      </c>
      <c r="J624" s="17">
        <v>4038485</v>
      </c>
      <c r="K624" s="17">
        <v>4507732</v>
      </c>
      <c r="L624" s="17">
        <v>2020560</v>
      </c>
      <c r="M624" s="17"/>
      <c r="N624" s="17"/>
      <c r="O624" s="17">
        <v>69216602</v>
      </c>
      <c r="P624" s="15"/>
    </row>
    <row r="625" spans="1:16" ht="18" customHeight="1" x14ac:dyDescent="0.25">
      <c r="A625">
        <v>24</v>
      </c>
      <c r="B625" s="16">
        <v>42252</v>
      </c>
      <c r="C625" s="16">
        <v>42256</v>
      </c>
      <c r="D625" s="17">
        <v>2053120</v>
      </c>
      <c r="E625" s="17">
        <v>17304214</v>
      </c>
      <c r="F625" s="17">
        <v>17490080</v>
      </c>
      <c r="G625" s="17">
        <v>14287360</v>
      </c>
      <c r="H625" s="17">
        <v>576219</v>
      </c>
      <c r="I625" s="17">
        <v>4608188</v>
      </c>
      <c r="J625" s="17">
        <v>4471973</v>
      </c>
      <c r="K625" s="17">
        <v>4922382</v>
      </c>
      <c r="L625" s="17">
        <v>2071848</v>
      </c>
      <c r="M625" s="17"/>
      <c r="N625" s="17"/>
      <c r="O625" s="17">
        <v>80352510</v>
      </c>
      <c r="P625" s="15"/>
    </row>
    <row r="626" spans="1:16" ht="18" customHeight="1" x14ac:dyDescent="0.25">
      <c r="A626">
        <v>25</v>
      </c>
      <c r="B626" s="16">
        <v>42259</v>
      </c>
      <c r="C626" s="16">
        <v>42263</v>
      </c>
      <c r="D626" s="17">
        <v>2049888</v>
      </c>
      <c r="E626" s="17">
        <v>16761713</v>
      </c>
      <c r="F626" s="17">
        <v>17037387.5</v>
      </c>
      <c r="G626" s="17">
        <v>14344922</v>
      </c>
      <c r="H626" s="17">
        <v>550936</v>
      </c>
      <c r="I626" s="17">
        <v>4461116</v>
      </c>
      <c r="J626" s="17">
        <v>4755401</v>
      </c>
      <c r="K626" s="17">
        <v>5327597</v>
      </c>
      <c r="L626" s="17">
        <v>1882418</v>
      </c>
      <c r="M626" s="17"/>
      <c r="N626" s="17"/>
      <c r="O626" s="17">
        <v>67230923</v>
      </c>
      <c r="P626" s="15"/>
    </row>
    <row r="627" spans="1:16" ht="18" customHeight="1" x14ac:dyDescent="0.25">
      <c r="A627">
        <v>26</v>
      </c>
      <c r="B627" s="16">
        <v>42266</v>
      </c>
      <c r="C627" s="16">
        <v>42270</v>
      </c>
      <c r="D627" s="17">
        <v>2116230</v>
      </c>
      <c r="E627" s="17">
        <v>17606165.5</v>
      </c>
      <c r="F627" s="17">
        <v>17492141.5</v>
      </c>
      <c r="G627" s="17">
        <v>14695806</v>
      </c>
      <c r="H627" s="17">
        <v>561910</v>
      </c>
      <c r="I627" s="17">
        <v>4545562</v>
      </c>
      <c r="J627" s="17">
        <v>3545039</v>
      </c>
      <c r="K627" s="17">
        <v>6993018</v>
      </c>
      <c r="L627" s="17">
        <v>2016317</v>
      </c>
      <c r="M627" s="17"/>
      <c r="N627" s="17"/>
      <c r="O627" s="17">
        <v>73165423</v>
      </c>
      <c r="P627" s="15"/>
    </row>
    <row r="628" spans="1:16" ht="18" customHeight="1" x14ac:dyDescent="0.25">
      <c r="A628">
        <v>27</v>
      </c>
      <c r="B628" s="16">
        <v>42273</v>
      </c>
      <c r="C628" s="16">
        <v>42277</v>
      </c>
      <c r="D628" s="17">
        <v>2084035</v>
      </c>
      <c r="E628" s="17">
        <v>16421856</v>
      </c>
      <c r="F628" s="17">
        <v>16654279.5</v>
      </c>
      <c r="G628" s="17">
        <v>14436746</v>
      </c>
      <c r="H628" s="17">
        <v>551298</v>
      </c>
      <c r="I628" s="17">
        <v>4469670</v>
      </c>
      <c r="J628" s="17">
        <v>3714487</v>
      </c>
      <c r="K628" s="17">
        <v>9338548</v>
      </c>
      <c r="L628" s="17">
        <v>1982550</v>
      </c>
      <c r="M628" s="17"/>
      <c r="N628" s="17"/>
      <c r="O628" s="17">
        <v>71489900</v>
      </c>
      <c r="P628" s="15"/>
    </row>
    <row r="629" spans="1:16" ht="18" customHeight="1" x14ac:dyDescent="0.25">
      <c r="A629">
        <v>28</v>
      </c>
      <c r="B629" s="16">
        <v>42280</v>
      </c>
      <c r="C629" s="16">
        <v>42284</v>
      </c>
      <c r="D629" s="17">
        <v>2235211</v>
      </c>
      <c r="E629" s="17">
        <v>17170791.5</v>
      </c>
      <c r="F629" s="17">
        <v>17269844.5</v>
      </c>
      <c r="G629" s="17">
        <v>14661282</v>
      </c>
      <c r="H629" s="17">
        <v>572431</v>
      </c>
      <c r="I629" s="17">
        <v>4646660</v>
      </c>
      <c r="J629" s="17">
        <v>4001209</v>
      </c>
      <c r="K629" s="17">
        <v>10679717</v>
      </c>
      <c r="L629" s="17">
        <v>1998963</v>
      </c>
      <c r="M629" s="17"/>
      <c r="N629" s="17"/>
      <c r="O629" s="17">
        <v>70432646</v>
      </c>
      <c r="P629" s="15"/>
    </row>
    <row r="630" spans="1:16" ht="18" customHeight="1" x14ac:dyDescent="0.25">
      <c r="A630">
        <v>29</v>
      </c>
      <c r="B630" s="16">
        <v>42287</v>
      </c>
      <c r="C630" s="16">
        <v>42291</v>
      </c>
      <c r="D630" s="17">
        <v>2210352</v>
      </c>
      <c r="E630" s="17">
        <v>17156486</v>
      </c>
      <c r="F630" s="17">
        <v>17430715</v>
      </c>
      <c r="G630" s="17">
        <v>14767360</v>
      </c>
      <c r="H630" s="17">
        <v>579463</v>
      </c>
      <c r="I630" s="17">
        <v>4817014</v>
      </c>
      <c r="J630" s="17">
        <v>4134344</v>
      </c>
      <c r="K630" s="17">
        <v>3601771</v>
      </c>
      <c r="L630" s="17">
        <v>2010512</v>
      </c>
      <c r="M630" s="17"/>
      <c r="N630" s="17"/>
      <c r="O630" s="17">
        <v>68034211</v>
      </c>
      <c r="P630" s="15"/>
    </row>
    <row r="631" spans="1:16" ht="18" customHeight="1" x14ac:dyDescent="0.25">
      <c r="A631">
        <v>30</v>
      </c>
      <c r="B631" s="16">
        <v>42294</v>
      </c>
      <c r="C631" s="16">
        <v>42298</v>
      </c>
      <c r="D631" s="17">
        <v>2161543</v>
      </c>
      <c r="E631" s="17">
        <v>16401400.5</v>
      </c>
      <c r="F631" s="17">
        <v>17142271</v>
      </c>
      <c r="G631" s="17">
        <v>14559771</v>
      </c>
      <c r="H631" s="17">
        <v>560597</v>
      </c>
      <c r="I631" s="17">
        <v>4695090</v>
      </c>
      <c r="J631" s="17">
        <v>4394242</v>
      </c>
      <c r="K631" s="17">
        <v>3723233</v>
      </c>
      <c r="L631" s="17">
        <v>1913918</v>
      </c>
      <c r="M631" s="17"/>
      <c r="N631" s="17"/>
      <c r="O631" s="17">
        <v>78879583</v>
      </c>
      <c r="P631" s="15"/>
    </row>
    <row r="632" spans="1:16" ht="18" customHeight="1" x14ac:dyDescent="0.25">
      <c r="A632">
        <v>31</v>
      </c>
      <c r="B632" s="16">
        <v>42301</v>
      </c>
      <c r="C632" s="16">
        <v>42305</v>
      </c>
      <c r="D632" s="17">
        <v>1521287</v>
      </c>
      <c r="E632" s="17">
        <v>16117769.5</v>
      </c>
      <c r="F632" s="17">
        <v>16672251.5</v>
      </c>
      <c r="G632" s="17">
        <v>14325402</v>
      </c>
      <c r="H632" s="17">
        <v>547849</v>
      </c>
      <c r="I632" s="17">
        <v>4645920</v>
      </c>
      <c r="J632" s="17">
        <v>5169275</v>
      </c>
      <c r="K632" s="17">
        <v>4237002</v>
      </c>
      <c r="L632" s="17">
        <v>1896318</v>
      </c>
      <c r="M632" s="17"/>
      <c r="N632" s="17"/>
      <c r="O632" s="17">
        <v>69018870</v>
      </c>
      <c r="P632" s="15"/>
    </row>
    <row r="633" spans="1:16" ht="18" customHeight="1" x14ac:dyDescent="0.25">
      <c r="A633">
        <v>32</v>
      </c>
      <c r="B633" s="16">
        <v>42308</v>
      </c>
      <c r="C633" s="16">
        <v>42312</v>
      </c>
      <c r="D633" s="17">
        <v>1460809</v>
      </c>
      <c r="E633" s="17">
        <v>16490730.5</v>
      </c>
      <c r="F633" s="17">
        <v>17088139</v>
      </c>
      <c r="G633" s="17">
        <v>14886659</v>
      </c>
      <c r="H633" s="17">
        <v>554158</v>
      </c>
      <c r="I633" s="17">
        <v>4713772</v>
      </c>
      <c r="J633" s="17">
        <v>5840186</v>
      </c>
      <c r="K633" s="17">
        <v>4702447</v>
      </c>
      <c r="L633" s="17">
        <v>1883034</v>
      </c>
      <c r="M633" s="17"/>
      <c r="N633" s="17"/>
      <c r="O633" s="17">
        <v>72484274</v>
      </c>
      <c r="P633" s="15"/>
    </row>
    <row r="634" spans="1:16" ht="18" customHeight="1" x14ac:dyDescent="0.25">
      <c r="A634">
        <v>33</v>
      </c>
      <c r="B634" s="16">
        <v>42315</v>
      </c>
      <c r="C634" s="16">
        <v>42319</v>
      </c>
      <c r="D634" s="17">
        <v>1596741</v>
      </c>
      <c r="E634" s="17">
        <v>18075190.5</v>
      </c>
      <c r="F634" s="17">
        <v>19290646.5</v>
      </c>
      <c r="G634" s="17">
        <v>15343489</v>
      </c>
      <c r="H634" s="17">
        <v>569714</v>
      </c>
      <c r="I634" s="17">
        <v>4634176</v>
      </c>
      <c r="J634" s="17">
        <v>6881545</v>
      </c>
      <c r="K634" s="17">
        <v>4421169</v>
      </c>
      <c r="L634" s="17">
        <v>1944642</v>
      </c>
      <c r="M634" s="17"/>
      <c r="N634" s="17"/>
      <c r="O634" s="17">
        <v>70697417</v>
      </c>
      <c r="P634" s="15"/>
    </row>
    <row r="635" spans="1:16" ht="18" customHeight="1" x14ac:dyDescent="0.25">
      <c r="A635">
        <v>34</v>
      </c>
      <c r="B635" s="16">
        <v>42322</v>
      </c>
      <c r="C635" s="16">
        <v>42326</v>
      </c>
      <c r="D635" s="17">
        <v>1577098</v>
      </c>
      <c r="E635" s="17">
        <v>17224735.5</v>
      </c>
      <c r="F635" s="17">
        <v>18353609.5</v>
      </c>
      <c r="G635" s="17">
        <v>14968371</v>
      </c>
      <c r="H635" s="17">
        <v>546274</v>
      </c>
      <c r="I635" s="17">
        <v>4499487</v>
      </c>
      <c r="J635" s="17">
        <v>8382585</v>
      </c>
      <c r="K635" s="17">
        <v>3320516</v>
      </c>
      <c r="L635" s="17">
        <v>1884251</v>
      </c>
      <c r="M635" s="17"/>
      <c r="N635" s="17"/>
      <c r="O635" s="17">
        <v>68956792</v>
      </c>
      <c r="P635" s="15"/>
    </row>
    <row r="636" spans="1:16" ht="18" customHeight="1" x14ac:dyDescent="0.25">
      <c r="A636">
        <v>35</v>
      </c>
      <c r="B636" s="16">
        <v>42329</v>
      </c>
      <c r="C636" s="16">
        <v>42333</v>
      </c>
      <c r="D636" s="17">
        <v>1608962</v>
      </c>
      <c r="E636" s="17">
        <v>16336684</v>
      </c>
      <c r="F636" s="17">
        <v>17729688</v>
      </c>
      <c r="G636" s="17">
        <v>14816016</v>
      </c>
      <c r="H636" s="17">
        <v>549372</v>
      </c>
      <c r="I636" s="17">
        <v>4480167</v>
      </c>
      <c r="J636" s="17">
        <v>3639503</v>
      </c>
      <c r="K636" s="17">
        <v>3616154</v>
      </c>
      <c r="L636" s="17">
        <v>1861846</v>
      </c>
      <c r="M636" s="17"/>
      <c r="N636" s="17"/>
      <c r="O636" s="17">
        <v>72493207</v>
      </c>
      <c r="P636" s="15"/>
    </row>
    <row r="637" spans="1:16" ht="18" customHeight="1" x14ac:dyDescent="0.25">
      <c r="A637">
        <v>36</v>
      </c>
      <c r="B637" s="16">
        <v>42336</v>
      </c>
      <c r="C637" s="16">
        <v>42340</v>
      </c>
      <c r="D637" s="17">
        <v>1552946</v>
      </c>
      <c r="E637" s="17">
        <v>16049912</v>
      </c>
      <c r="F637" s="17">
        <v>17205362.5</v>
      </c>
      <c r="G637" s="17">
        <v>13353615</v>
      </c>
      <c r="H637" s="17">
        <v>535460</v>
      </c>
      <c r="I637" s="17">
        <v>4342823</v>
      </c>
      <c r="J637" s="17">
        <v>3502425</v>
      </c>
      <c r="K637" s="17">
        <v>4123491</v>
      </c>
      <c r="L637" s="17">
        <v>1656968</v>
      </c>
      <c r="M637" s="17"/>
      <c r="N637" s="17"/>
      <c r="O637" s="17">
        <v>76937046</v>
      </c>
      <c r="P637" s="15"/>
    </row>
    <row r="638" spans="1:16" ht="18" customHeight="1" x14ac:dyDescent="0.25">
      <c r="A638">
        <v>37</v>
      </c>
      <c r="B638" s="16">
        <v>42343</v>
      </c>
      <c r="C638" s="16">
        <v>42347</v>
      </c>
      <c r="D638" s="17">
        <v>1671257</v>
      </c>
      <c r="E638" s="17">
        <v>17730441.5</v>
      </c>
      <c r="F638" s="17">
        <v>18653145.5</v>
      </c>
      <c r="G638" s="17">
        <v>15449943</v>
      </c>
      <c r="H638" s="17">
        <v>588639</v>
      </c>
      <c r="I638" s="17">
        <v>4645197</v>
      </c>
      <c r="J638" s="17">
        <v>4052420</v>
      </c>
      <c r="K638" s="17">
        <v>5078250</v>
      </c>
      <c r="L638" s="17">
        <v>1887292</v>
      </c>
      <c r="M638" s="17"/>
      <c r="N638" s="17"/>
      <c r="O638" s="17">
        <v>69147043</v>
      </c>
      <c r="P638" s="15"/>
    </row>
    <row r="639" spans="1:16" ht="18" customHeight="1" x14ac:dyDescent="0.25">
      <c r="A639">
        <v>38</v>
      </c>
      <c r="B639" s="16">
        <v>42350</v>
      </c>
      <c r="C639" s="16">
        <v>42354</v>
      </c>
      <c r="D639" s="17">
        <v>1675894</v>
      </c>
      <c r="E639" s="17">
        <v>17743387</v>
      </c>
      <c r="F639" s="17">
        <v>18822964</v>
      </c>
      <c r="G639" s="17">
        <v>15183921</v>
      </c>
      <c r="H639" s="17">
        <v>569851</v>
      </c>
      <c r="I639" s="17">
        <v>4629471</v>
      </c>
      <c r="J639" s="17">
        <v>4280830</v>
      </c>
      <c r="K639" s="17">
        <v>5808744</v>
      </c>
      <c r="L639" s="17">
        <v>1861136</v>
      </c>
      <c r="M639" s="17"/>
      <c r="N639" s="17"/>
      <c r="O639" s="17">
        <v>70606688</v>
      </c>
      <c r="P639" s="15"/>
    </row>
    <row r="640" spans="1:16" ht="18" customHeight="1" x14ac:dyDescent="0.25">
      <c r="A640">
        <v>39</v>
      </c>
      <c r="B640" s="16">
        <v>42357</v>
      </c>
      <c r="C640" s="16">
        <v>42361</v>
      </c>
      <c r="D640" s="17">
        <v>1668925</v>
      </c>
      <c r="E640" s="17">
        <v>17426573</v>
      </c>
      <c r="F640" s="17">
        <v>18521151.5</v>
      </c>
      <c r="G640" s="17">
        <v>15475704</v>
      </c>
      <c r="H640" s="17">
        <v>569563</v>
      </c>
      <c r="I640" s="17">
        <v>4581031</v>
      </c>
      <c r="J640" s="17">
        <v>4585736</v>
      </c>
      <c r="K640" s="17">
        <v>7247522</v>
      </c>
      <c r="L640" s="17">
        <v>1814024</v>
      </c>
      <c r="M640" s="17"/>
      <c r="N640" s="17"/>
      <c r="O640" s="17">
        <v>73210998</v>
      </c>
      <c r="P640" s="15"/>
    </row>
    <row r="641" spans="1:16" ht="18" customHeight="1" x14ac:dyDescent="0.25">
      <c r="A641">
        <v>40</v>
      </c>
      <c r="B641" s="16">
        <v>42364</v>
      </c>
      <c r="C641" s="16">
        <v>42368</v>
      </c>
      <c r="D641" s="17">
        <v>1668255</v>
      </c>
      <c r="E641" s="17">
        <v>16646124</v>
      </c>
      <c r="F641" s="17">
        <v>17601141.5</v>
      </c>
      <c r="G641" s="17">
        <v>14369033</v>
      </c>
      <c r="H641" s="17">
        <v>553526</v>
      </c>
      <c r="I641" s="17">
        <v>4475639</v>
      </c>
      <c r="J641" s="17">
        <v>4915725</v>
      </c>
      <c r="K641" s="17">
        <v>8730508</v>
      </c>
      <c r="L641" s="17">
        <v>1869162</v>
      </c>
      <c r="M641" s="17"/>
      <c r="N641" s="17"/>
      <c r="O641" s="17">
        <v>74846737</v>
      </c>
      <c r="P641" s="15"/>
    </row>
    <row r="642" spans="1:16" ht="18" customHeight="1" x14ac:dyDescent="0.25">
      <c r="A642">
        <v>41</v>
      </c>
      <c r="B642" s="16">
        <v>42371</v>
      </c>
      <c r="C642" s="16">
        <v>42375</v>
      </c>
      <c r="D642" s="17">
        <v>1785554</v>
      </c>
      <c r="E642" s="17">
        <v>16988035</v>
      </c>
      <c r="F642" s="17">
        <v>17859364.5</v>
      </c>
      <c r="G642" s="17">
        <v>15091307</v>
      </c>
      <c r="H642" s="17">
        <v>565337</v>
      </c>
      <c r="I642" s="17">
        <v>4614461</v>
      </c>
      <c r="J642" s="17">
        <v>6281824</v>
      </c>
      <c r="K642" s="17">
        <v>17788166</v>
      </c>
      <c r="L642" s="17">
        <v>2014146</v>
      </c>
      <c r="M642" s="17"/>
      <c r="N642" s="17"/>
      <c r="O642" s="17">
        <v>82954323</v>
      </c>
      <c r="P642" s="15"/>
    </row>
    <row r="643" spans="1:16" ht="18" customHeight="1" x14ac:dyDescent="0.25">
      <c r="A643">
        <v>42</v>
      </c>
      <c r="B643" s="16">
        <v>42378</v>
      </c>
      <c r="C643" s="16">
        <v>42382</v>
      </c>
      <c r="D643" s="17">
        <v>2043608</v>
      </c>
      <c r="E643" s="17">
        <v>16740517.5</v>
      </c>
      <c r="F643" s="17">
        <v>17190503</v>
      </c>
      <c r="G643" s="17">
        <v>14504859</v>
      </c>
      <c r="H643" s="17">
        <v>568439</v>
      </c>
      <c r="I643" s="17">
        <v>4626306</v>
      </c>
      <c r="J643" s="17">
        <v>8993693</v>
      </c>
      <c r="K643" s="17">
        <v>98701987</v>
      </c>
      <c r="L643" s="17">
        <v>2076516</v>
      </c>
      <c r="M643" s="17"/>
      <c r="N643" s="17"/>
      <c r="O643" s="17">
        <v>72448248</v>
      </c>
      <c r="P643" s="15"/>
    </row>
    <row r="644" spans="1:16" ht="18" customHeight="1" x14ac:dyDescent="0.25">
      <c r="A644">
        <v>43</v>
      </c>
      <c r="B644" s="16">
        <v>42385</v>
      </c>
      <c r="C644" s="16">
        <v>42389</v>
      </c>
      <c r="D644" s="17">
        <v>2049668</v>
      </c>
      <c r="E644" s="17">
        <v>16055879</v>
      </c>
      <c r="F644" s="17">
        <v>16478798</v>
      </c>
      <c r="G644" s="17">
        <v>14764316</v>
      </c>
      <c r="H644" s="17">
        <v>565118</v>
      </c>
      <c r="I644" s="17">
        <v>4576360</v>
      </c>
      <c r="J644" s="17">
        <v>4917629</v>
      </c>
      <c r="K644" s="17">
        <v>106468729</v>
      </c>
      <c r="L644" s="17">
        <v>2046969</v>
      </c>
      <c r="M644" s="17"/>
      <c r="N644" s="17"/>
      <c r="O644" s="17">
        <v>68869661</v>
      </c>
      <c r="P644" s="15"/>
    </row>
    <row r="645" spans="1:16" ht="18" customHeight="1" x14ac:dyDescent="0.25">
      <c r="A645">
        <v>44</v>
      </c>
      <c r="B645" s="16">
        <v>42392</v>
      </c>
      <c r="C645" s="16">
        <v>42396</v>
      </c>
      <c r="D645" s="17">
        <v>1538244</v>
      </c>
      <c r="E645" s="17">
        <v>14884559.5</v>
      </c>
      <c r="F645" s="17">
        <v>15851469</v>
      </c>
      <c r="G645" s="17">
        <v>13994203</v>
      </c>
      <c r="H645" s="17">
        <v>535227</v>
      </c>
      <c r="I645" s="17">
        <v>4271239</v>
      </c>
      <c r="J645" s="17">
        <v>3653029</v>
      </c>
      <c r="K645" s="17">
        <v>4335011</v>
      </c>
      <c r="L645" s="17">
        <v>1803441</v>
      </c>
      <c r="M645" s="17"/>
      <c r="N645" s="17"/>
      <c r="O645" s="17">
        <v>73220144</v>
      </c>
      <c r="P645" s="15"/>
    </row>
    <row r="646" spans="1:16" ht="18" customHeight="1" x14ac:dyDescent="0.25">
      <c r="A646">
        <v>45</v>
      </c>
      <c r="B646" s="16">
        <v>42399</v>
      </c>
      <c r="C646" s="16">
        <v>42403</v>
      </c>
      <c r="D646" s="17">
        <v>1670120</v>
      </c>
      <c r="E646" s="17">
        <v>15623469.5</v>
      </c>
      <c r="F646" s="17">
        <v>16223489</v>
      </c>
      <c r="G646" s="17">
        <v>15341502</v>
      </c>
      <c r="H646" s="17">
        <v>559428</v>
      </c>
      <c r="I646" s="17">
        <v>4413140</v>
      </c>
      <c r="J646" s="17">
        <v>3788924</v>
      </c>
      <c r="K646" s="17">
        <v>4686453</v>
      </c>
      <c r="L646" s="17">
        <v>1823315</v>
      </c>
      <c r="M646" s="17"/>
      <c r="N646" s="17"/>
      <c r="O646" s="17">
        <v>74281739</v>
      </c>
      <c r="P646" s="15"/>
    </row>
    <row r="647" spans="1:16" ht="18" customHeight="1" x14ac:dyDescent="0.25">
      <c r="A647">
        <v>46</v>
      </c>
      <c r="B647" s="16">
        <v>42406</v>
      </c>
      <c r="C647" s="16">
        <v>42410</v>
      </c>
      <c r="D647" s="17">
        <v>1681213</v>
      </c>
      <c r="E647" s="17">
        <v>17203644.5</v>
      </c>
      <c r="F647" s="17">
        <v>17587459.5</v>
      </c>
      <c r="G647" s="17">
        <v>16045411</v>
      </c>
      <c r="H647" s="17">
        <v>595074</v>
      </c>
      <c r="I647" s="17">
        <v>4672326</v>
      </c>
      <c r="J647" s="17">
        <v>3946094</v>
      </c>
      <c r="K647" s="17">
        <v>5409034</v>
      </c>
      <c r="L647" s="17">
        <v>1833414</v>
      </c>
      <c r="M647" s="17"/>
      <c r="N647" s="17"/>
      <c r="O647" s="17">
        <v>81818518</v>
      </c>
      <c r="P647" s="15"/>
    </row>
    <row r="648" spans="1:16" ht="18" customHeight="1" x14ac:dyDescent="0.25">
      <c r="A648">
        <v>47</v>
      </c>
      <c r="B648" s="16">
        <v>42413</v>
      </c>
      <c r="C648" s="16">
        <v>42417</v>
      </c>
      <c r="D648" s="17">
        <v>1642408</v>
      </c>
      <c r="E648" s="17">
        <v>17410237</v>
      </c>
      <c r="F648" s="17">
        <v>17775916</v>
      </c>
      <c r="G648" s="17">
        <v>15788521</v>
      </c>
      <c r="H648" s="17">
        <v>595755</v>
      </c>
      <c r="I648" s="17">
        <v>4598497</v>
      </c>
      <c r="J648" s="17">
        <v>4018267</v>
      </c>
      <c r="K648" s="17">
        <v>5663815</v>
      </c>
      <c r="L648" s="17">
        <v>1740655</v>
      </c>
      <c r="M648" s="17"/>
      <c r="N648" s="17"/>
      <c r="O648" s="17">
        <v>91237379</v>
      </c>
      <c r="P648" s="15"/>
    </row>
    <row r="649" spans="1:16" ht="18" customHeight="1" x14ac:dyDescent="0.25">
      <c r="A649">
        <v>48</v>
      </c>
      <c r="B649" s="16">
        <v>42420</v>
      </c>
      <c r="C649" s="16">
        <v>42424</v>
      </c>
      <c r="D649" s="17">
        <v>1696448</v>
      </c>
      <c r="E649" s="17">
        <v>17218864</v>
      </c>
      <c r="F649" s="17">
        <v>17285469</v>
      </c>
      <c r="G649" s="17">
        <v>16005118</v>
      </c>
      <c r="H649" s="17">
        <v>583885</v>
      </c>
      <c r="I649" s="17">
        <v>4486673</v>
      </c>
      <c r="J649" s="17">
        <v>4235503</v>
      </c>
      <c r="K649" s="17">
        <v>6385287</v>
      </c>
      <c r="L649" s="17">
        <v>1662490</v>
      </c>
      <c r="M649" s="17"/>
      <c r="N649" s="17"/>
      <c r="O649" s="17">
        <v>72498332</v>
      </c>
      <c r="P649" s="15"/>
    </row>
    <row r="650" spans="1:16" ht="18" customHeight="1" x14ac:dyDescent="0.25">
      <c r="A650">
        <v>49</v>
      </c>
      <c r="B650" s="16">
        <v>42427</v>
      </c>
      <c r="C650" s="16">
        <v>42431</v>
      </c>
      <c r="D650" s="17">
        <v>1740130</v>
      </c>
      <c r="E650" s="17">
        <v>17702338</v>
      </c>
      <c r="F650" s="17">
        <v>17960900.5</v>
      </c>
      <c r="G650" s="17">
        <v>16519838</v>
      </c>
      <c r="H650" s="17">
        <v>593882</v>
      </c>
      <c r="I650" s="17">
        <v>4623966</v>
      </c>
      <c r="J650" s="17">
        <v>4770030</v>
      </c>
      <c r="K650" s="17">
        <v>7623135</v>
      </c>
      <c r="L650" s="17">
        <v>1777816</v>
      </c>
      <c r="M650" s="17"/>
      <c r="N650" s="17"/>
      <c r="O650" s="17">
        <v>73484136</v>
      </c>
      <c r="P650" s="15"/>
    </row>
    <row r="651" spans="1:16" ht="18" customHeight="1" x14ac:dyDescent="0.25">
      <c r="A651">
        <v>50</v>
      </c>
      <c r="B651" s="16">
        <v>42434</v>
      </c>
      <c r="C651" s="16">
        <v>42438</v>
      </c>
      <c r="D651" s="17">
        <v>1808765</v>
      </c>
      <c r="E651" s="17">
        <v>18721896.5</v>
      </c>
      <c r="F651" s="17">
        <v>18868646</v>
      </c>
      <c r="G651" s="17">
        <v>18205250</v>
      </c>
      <c r="H651" s="17">
        <v>622664</v>
      </c>
      <c r="I651" s="17">
        <v>4788131</v>
      </c>
      <c r="J651" s="17">
        <v>5238149</v>
      </c>
      <c r="K651" s="17">
        <v>6312953</v>
      </c>
      <c r="L651" s="17">
        <v>1851158</v>
      </c>
      <c r="M651" s="17"/>
      <c r="N651" s="17"/>
      <c r="O651" s="17">
        <v>71740786</v>
      </c>
      <c r="P651" s="15"/>
    </row>
    <row r="652" spans="1:16" ht="18" customHeight="1" x14ac:dyDescent="0.25">
      <c r="A652">
        <v>51</v>
      </c>
      <c r="B652" s="16">
        <v>42441</v>
      </c>
      <c r="C652" s="16">
        <v>42445</v>
      </c>
      <c r="D652" s="17">
        <v>1757676</v>
      </c>
      <c r="E652" s="17">
        <v>19592473</v>
      </c>
      <c r="F652" s="17">
        <v>19568799.5</v>
      </c>
      <c r="G652" s="17">
        <v>17859227</v>
      </c>
      <c r="H652" s="17">
        <v>617405</v>
      </c>
      <c r="I652" s="17">
        <v>4765599</v>
      </c>
      <c r="J652" s="17">
        <v>4324664</v>
      </c>
      <c r="K652" s="17">
        <v>3861324</v>
      </c>
      <c r="L652" s="17">
        <v>1870788</v>
      </c>
      <c r="M652" s="17"/>
      <c r="N652" s="17"/>
      <c r="O652" s="17">
        <v>68300304</v>
      </c>
      <c r="P652" s="15"/>
    </row>
    <row r="653" spans="1:16" ht="18" customHeight="1" x14ac:dyDescent="0.25">
      <c r="A653">
        <v>52</v>
      </c>
      <c r="B653" s="16">
        <v>42448</v>
      </c>
      <c r="C653" s="16">
        <v>42452</v>
      </c>
      <c r="D653" s="17">
        <v>1757869</v>
      </c>
      <c r="E653" s="17">
        <v>19431771</v>
      </c>
      <c r="F653" s="17">
        <v>19026805.5</v>
      </c>
      <c r="G653" s="17">
        <v>17735371</v>
      </c>
      <c r="H653" s="17">
        <v>595141</v>
      </c>
      <c r="I653" s="17">
        <v>4691159</v>
      </c>
      <c r="J653" s="17">
        <v>3419035</v>
      </c>
      <c r="K653" s="17">
        <v>3987486</v>
      </c>
      <c r="L653" s="17">
        <v>1821536</v>
      </c>
      <c r="M653" s="17"/>
      <c r="N653" s="17"/>
      <c r="O653" s="17">
        <v>72929701</v>
      </c>
      <c r="P653" s="15"/>
    </row>
    <row r="654" spans="1:16" ht="18" customHeight="1" x14ac:dyDescent="0.25">
      <c r="A654">
        <v>53</v>
      </c>
      <c r="B654" s="16">
        <v>42455</v>
      </c>
      <c r="C654" s="16">
        <v>42459</v>
      </c>
      <c r="D654" s="17">
        <v>1735379</v>
      </c>
      <c r="E654" s="17">
        <v>18448371</v>
      </c>
      <c r="F654" s="17">
        <v>18580700</v>
      </c>
      <c r="G654" s="17">
        <v>17963761</v>
      </c>
      <c r="H654" s="17">
        <v>571674</v>
      </c>
      <c r="I654" s="17">
        <v>4581408</v>
      </c>
      <c r="J654" s="17">
        <v>3382846</v>
      </c>
      <c r="K654" s="17">
        <v>4389046</v>
      </c>
      <c r="L654" s="17">
        <v>1774976</v>
      </c>
      <c r="M654" s="17"/>
      <c r="N654" s="17"/>
      <c r="O654" s="17">
        <v>85105802</v>
      </c>
      <c r="P654" s="15"/>
    </row>
    <row r="655" spans="1:16" ht="18" customHeight="1" thickBot="1" x14ac:dyDescent="0.3">
      <c r="A655" t="s">
        <v>31</v>
      </c>
      <c r="B655" s="16"/>
      <c r="C655" s="16"/>
      <c r="D655" s="18">
        <f>SUM(D602:D654)</f>
        <v>97637301</v>
      </c>
      <c r="E655" s="18">
        <f t="shared" ref="E655:O655" si="34">SUM(E602:E654)</f>
        <v>914738751</v>
      </c>
      <c r="F655" s="18">
        <f t="shared" si="34"/>
        <v>922769706</v>
      </c>
      <c r="G655" s="18">
        <f t="shared" si="34"/>
        <v>794047965</v>
      </c>
      <c r="H655" s="18">
        <f t="shared" si="34"/>
        <v>30033400</v>
      </c>
      <c r="I655" s="18">
        <f t="shared" si="34"/>
        <v>244613514</v>
      </c>
      <c r="J655" s="18">
        <f t="shared" si="34"/>
        <v>258413870</v>
      </c>
      <c r="K655" s="18">
        <f t="shared" si="34"/>
        <v>461283504</v>
      </c>
      <c r="L655" s="18">
        <f t="shared" si="34"/>
        <v>109441737</v>
      </c>
      <c r="M655" s="18"/>
      <c r="N655" s="18"/>
      <c r="O655" s="18">
        <f t="shared" si="34"/>
        <v>3958871622</v>
      </c>
      <c r="P655" s="15"/>
    </row>
    <row r="656" spans="1:16" ht="18" customHeight="1" thickTop="1" x14ac:dyDescent="0.25">
      <c r="B656" s="16"/>
      <c r="C656" s="16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5"/>
    </row>
    <row r="657" spans="1:16" ht="18" customHeight="1" x14ac:dyDescent="0.25">
      <c r="A657">
        <v>1</v>
      </c>
      <c r="B657" s="16">
        <v>41727</v>
      </c>
      <c r="C657" s="16">
        <v>41731</v>
      </c>
      <c r="D657" s="17">
        <v>1747265</v>
      </c>
      <c r="E657" s="17">
        <v>16845251</v>
      </c>
      <c r="F657" s="17">
        <v>16116809.5</v>
      </c>
      <c r="G657" s="17">
        <v>13440893</v>
      </c>
      <c r="H657" s="17">
        <v>585054</v>
      </c>
      <c r="I657" s="17">
        <v>4847582</v>
      </c>
      <c r="J657" s="17">
        <v>4350127</v>
      </c>
      <c r="K657" s="17">
        <v>3927803</v>
      </c>
      <c r="L657" s="17">
        <v>0</v>
      </c>
      <c r="M657" s="17"/>
      <c r="N657" s="17"/>
      <c r="O657" s="17">
        <v>68363277</v>
      </c>
      <c r="P657" s="15"/>
    </row>
    <row r="658" spans="1:16" ht="18" customHeight="1" x14ac:dyDescent="0.25">
      <c r="A658">
        <v>2</v>
      </c>
      <c r="B658" s="16">
        <v>41734</v>
      </c>
      <c r="C658" s="16">
        <v>41738</v>
      </c>
      <c r="D658" s="17">
        <v>1812706</v>
      </c>
      <c r="E658" s="17">
        <v>17987200</v>
      </c>
      <c r="F658" s="17">
        <v>16797089.5</v>
      </c>
      <c r="G658" s="17">
        <v>13406725</v>
      </c>
      <c r="H658" s="17">
        <v>606560</v>
      </c>
      <c r="I658" s="17">
        <v>5069348</v>
      </c>
      <c r="J658" s="17">
        <v>4573511</v>
      </c>
      <c r="K658" s="17">
        <v>4482228</v>
      </c>
      <c r="L658" s="17">
        <v>0</v>
      </c>
      <c r="M658" s="17"/>
      <c r="N658" s="17"/>
      <c r="O658" s="17">
        <v>70932353</v>
      </c>
      <c r="P658" s="15"/>
    </row>
    <row r="659" spans="1:16" ht="18" customHeight="1" x14ac:dyDescent="0.25">
      <c r="A659">
        <v>3</v>
      </c>
      <c r="B659" s="16">
        <v>41741</v>
      </c>
      <c r="C659" s="16">
        <v>41745</v>
      </c>
      <c r="D659" s="17">
        <v>1748773</v>
      </c>
      <c r="E659" s="17">
        <v>17897428.5</v>
      </c>
      <c r="F659" s="17">
        <v>16718757.5</v>
      </c>
      <c r="G659" s="17">
        <v>13233664</v>
      </c>
      <c r="H659" s="17">
        <v>596035</v>
      </c>
      <c r="I659" s="17">
        <v>5002111</v>
      </c>
      <c r="J659" s="17">
        <v>4267566</v>
      </c>
      <c r="K659" s="17">
        <v>5070289</v>
      </c>
      <c r="L659" s="17">
        <v>0</v>
      </c>
      <c r="M659" s="17"/>
      <c r="N659" s="17"/>
      <c r="O659" s="17">
        <v>74735407</v>
      </c>
      <c r="P659" s="15"/>
    </row>
    <row r="660" spans="1:16" ht="18" customHeight="1" x14ac:dyDescent="0.25">
      <c r="A660">
        <v>4</v>
      </c>
      <c r="B660" s="16">
        <v>41748</v>
      </c>
      <c r="C660" s="16">
        <v>41752</v>
      </c>
      <c r="D660" s="17">
        <v>1729284</v>
      </c>
      <c r="E660" s="17">
        <v>17085321</v>
      </c>
      <c r="F660" s="17">
        <v>16208805.5</v>
      </c>
      <c r="G660" s="17">
        <v>12998151</v>
      </c>
      <c r="H660" s="17">
        <v>587427</v>
      </c>
      <c r="I660" s="17">
        <v>4844523</v>
      </c>
      <c r="J660" s="17">
        <v>4183195</v>
      </c>
      <c r="K660" s="17">
        <v>6169945</v>
      </c>
      <c r="L660" s="17">
        <v>0</v>
      </c>
      <c r="M660" s="17"/>
      <c r="N660" s="17"/>
      <c r="O660" s="17">
        <v>84102328</v>
      </c>
      <c r="P660" s="15"/>
    </row>
    <row r="661" spans="1:16" ht="18" customHeight="1" x14ac:dyDescent="0.25">
      <c r="A661">
        <v>5</v>
      </c>
      <c r="B661" s="16">
        <v>41755</v>
      </c>
      <c r="C661" s="16">
        <v>41759</v>
      </c>
      <c r="D661" s="17">
        <v>1701908</v>
      </c>
      <c r="E661" s="17">
        <v>17223495.5</v>
      </c>
      <c r="F661" s="17">
        <v>16156477.5</v>
      </c>
      <c r="G661" s="17">
        <v>12867379</v>
      </c>
      <c r="H661" s="17">
        <v>584283</v>
      </c>
      <c r="I661" s="17">
        <v>4785572</v>
      </c>
      <c r="J661" s="17">
        <v>4615638</v>
      </c>
      <c r="K661" s="17">
        <v>5466327</v>
      </c>
      <c r="L661" s="17">
        <v>0</v>
      </c>
      <c r="M661" s="17"/>
      <c r="N661" s="17"/>
      <c r="O661" s="17">
        <v>76288793</v>
      </c>
      <c r="P661" s="15"/>
    </row>
    <row r="662" spans="1:16" ht="18" customHeight="1" x14ac:dyDescent="0.25">
      <c r="A662">
        <v>6</v>
      </c>
      <c r="B662" s="16">
        <v>41762</v>
      </c>
      <c r="C662" s="16">
        <v>41766</v>
      </c>
      <c r="D662" s="17">
        <v>1764501</v>
      </c>
      <c r="E662" s="17">
        <v>18310726</v>
      </c>
      <c r="F662" s="17">
        <v>17081963</v>
      </c>
      <c r="G662" s="17">
        <v>14999024</v>
      </c>
      <c r="H662" s="17">
        <v>594602</v>
      </c>
      <c r="I662" s="17">
        <v>4926702</v>
      </c>
      <c r="J662" s="17">
        <v>5125987</v>
      </c>
      <c r="K662" s="17">
        <v>3948479</v>
      </c>
      <c r="L662" s="17">
        <v>0</v>
      </c>
      <c r="M662" s="17"/>
      <c r="N662" s="17"/>
      <c r="O662" s="17">
        <v>76200543</v>
      </c>
      <c r="P662" s="15"/>
    </row>
    <row r="663" spans="1:16" ht="18" customHeight="1" x14ac:dyDescent="0.25">
      <c r="A663">
        <v>7</v>
      </c>
      <c r="B663" s="16">
        <v>41769</v>
      </c>
      <c r="C663" s="16">
        <v>41773</v>
      </c>
      <c r="D663" s="17">
        <v>1746398</v>
      </c>
      <c r="E663" s="17">
        <v>18194459.5</v>
      </c>
      <c r="F663" s="17">
        <v>17399573.5</v>
      </c>
      <c r="G663" s="17">
        <v>13044059</v>
      </c>
      <c r="H663" s="17">
        <v>589750</v>
      </c>
      <c r="I663" s="17">
        <v>4948981</v>
      </c>
      <c r="J663" s="17">
        <v>6165735</v>
      </c>
      <c r="K663" s="17">
        <v>4269522</v>
      </c>
      <c r="L663" s="17">
        <v>0</v>
      </c>
      <c r="M663" s="17"/>
      <c r="N663" s="17"/>
      <c r="O663" s="17">
        <v>74315676</v>
      </c>
      <c r="P663" s="15"/>
    </row>
    <row r="664" spans="1:16" ht="18" customHeight="1" x14ac:dyDescent="0.25">
      <c r="A664">
        <v>8</v>
      </c>
      <c r="B664" s="16">
        <v>41776</v>
      </c>
      <c r="C664" s="16">
        <v>41780</v>
      </c>
      <c r="D664" s="17">
        <v>1742404</v>
      </c>
      <c r="E664" s="17">
        <v>17584886</v>
      </c>
      <c r="F664" s="17">
        <v>16723420</v>
      </c>
      <c r="G664" s="17">
        <v>12756064</v>
      </c>
      <c r="H664" s="17">
        <v>566719</v>
      </c>
      <c r="I664" s="17">
        <v>4787614</v>
      </c>
      <c r="J664" s="17">
        <v>7075524</v>
      </c>
      <c r="K664" s="17">
        <v>4809624</v>
      </c>
      <c r="L664" s="17">
        <v>0</v>
      </c>
      <c r="M664" s="17"/>
      <c r="N664" s="17"/>
      <c r="O664" s="17">
        <v>84559841</v>
      </c>
      <c r="P664" s="15"/>
    </row>
    <row r="665" spans="1:16" ht="18" customHeight="1" x14ac:dyDescent="0.25">
      <c r="A665">
        <v>9</v>
      </c>
      <c r="B665" s="16">
        <v>41783</v>
      </c>
      <c r="C665" s="16">
        <v>41787</v>
      </c>
      <c r="D665" s="17">
        <v>1779087</v>
      </c>
      <c r="E665" s="17">
        <v>17220597.5</v>
      </c>
      <c r="F665" s="17">
        <v>16697250.5</v>
      </c>
      <c r="G665" s="17">
        <v>12966504</v>
      </c>
      <c r="H665" s="17">
        <v>559288</v>
      </c>
      <c r="I665" s="17">
        <v>4804091</v>
      </c>
      <c r="J665" s="17">
        <v>5691080</v>
      </c>
      <c r="K665" s="17">
        <v>5892957</v>
      </c>
      <c r="L665" s="17">
        <v>0</v>
      </c>
      <c r="M665" s="17"/>
      <c r="N665" s="17"/>
      <c r="O665" s="17">
        <v>75936242</v>
      </c>
      <c r="P665" s="15"/>
    </row>
    <row r="666" spans="1:16" ht="18" customHeight="1" x14ac:dyDescent="0.25">
      <c r="A666">
        <v>10</v>
      </c>
      <c r="B666" s="16">
        <v>41790</v>
      </c>
      <c r="C666" s="16">
        <v>41794</v>
      </c>
      <c r="D666" s="17">
        <v>1732627</v>
      </c>
      <c r="E666" s="17">
        <v>16490155.5</v>
      </c>
      <c r="F666" s="17">
        <v>15909631.5</v>
      </c>
      <c r="G666" s="17">
        <v>12605296</v>
      </c>
      <c r="H666" s="17">
        <v>554429</v>
      </c>
      <c r="I666" s="17">
        <v>4666313</v>
      </c>
      <c r="J666" s="17">
        <v>3898216</v>
      </c>
      <c r="K666" s="17">
        <v>7038447</v>
      </c>
      <c r="L666" s="17">
        <v>0</v>
      </c>
      <c r="M666" s="17"/>
      <c r="N666" s="17"/>
      <c r="O666" s="17">
        <v>73861620</v>
      </c>
      <c r="P666" s="15"/>
    </row>
    <row r="667" spans="1:16" ht="18" customHeight="1" x14ac:dyDescent="0.25">
      <c r="A667">
        <v>11</v>
      </c>
      <c r="B667" s="16">
        <v>41797</v>
      </c>
      <c r="C667" s="16">
        <v>41801</v>
      </c>
      <c r="D667" s="17">
        <v>1707010</v>
      </c>
      <c r="E667" s="17">
        <v>17517793</v>
      </c>
      <c r="F667" s="17">
        <v>17093507.5</v>
      </c>
      <c r="G667" s="17">
        <v>12720487</v>
      </c>
      <c r="H667" s="17">
        <v>569989</v>
      </c>
      <c r="I667" s="17">
        <v>4863033</v>
      </c>
      <c r="J667" s="17">
        <v>4355391</v>
      </c>
      <c r="K667" s="17">
        <v>9754768</v>
      </c>
      <c r="L667" s="17">
        <v>0</v>
      </c>
      <c r="M667" s="17"/>
      <c r="N667" s="17"/>
      <c r="O667" s="17">
        <v>73527439</v>
      </c>
      <c r="P667" s="15"/>
    </row>
    <row r="668" spans="1:16" ht="18" customHeight="1" x14ac:dyDescent="0.25">
      <c r="A668">
        <v>12</v>
      </c>
      <c r="B668" s="16">
        <v>41804</v>
      </c>
      <c r="C668" s="16">
        <v>41808</v>
      </c>
      <c r="D668" s="17">
        <v>1729417</v>
      </c>
      <c r="E668" s="17">
        <v>16858157.5</v>
      </c>
      <c r="F668" s="17">
        <v>16486906</v>
      </c>
      <c r="G668" s="17">
        <v>12778352</v>
      </c>
      <c r="H668" s="17">
        <v>552938</v>
      </c>
      <c r="I668" s="17">
        <v>4750492</v>
      </c>
      <c r="J668" s="17">
        <v>4576699</v>
      </c>
      <c r="K668" s="17">
        <v>8512475</v>
      </c>
      <c r="L668" s="17">
        <v>494804</v>
      </c>
      <c r="M668" s="17"/>
      <c r="N668" s="17"/>
      <c r="O668" s="17">
        <v>79066347</v>
      </c>
      <c r="P668" s="15"/>
    </row>
    <row r="669" spans="1:16" ht="18" customHeight="1" x14ac:dyDescent="0.25">
      <c r="A669">
        <v>13</v>
      </c>
      <c r="B669" s="16">
        <v>41811</v>
      </c>
      <c r="C669" s="16">
        <v>41815</v>
      </c>
      <c r="D669" s="17">
        <v>1691324</v>
      </c>
      <c r="E669" s="17">
        <v>16320738</v>
      </c>
      <c r="F669" s="17">
        <v>16071880.5</v>
      </c>
      <c r="G669" s="17">
        <v>12403019</v>
      </c>
      <c r="H669" s="17">
        <v>527186</v>
      </c>
      <c r="I669" s="17">
        <v>4591505</v>
      </c>
      <c r="J669" s="17">
        <v>3589143</v>
      </c>
      <c r="K669" s="17">
        <v>3876934</v>
      </c>
      <c r="L669" s="17">
        <v>2694470</v>
      </c>
      <c r="M669" s="17"/>
      <c r="N669" s="17"/>
      <c r="O669" s="17">
        <v>75411645</v>
      </c>
      <c r="P669" s="15"/>
    </row>
    <row r="670" spans="1:16" ht="18" customHeight="1" x14ac:dyDescent="0.25">
      <c r="A670">
        <v>14</v>
      </c>
      <c r="B670" s="16">
        <v>41818</v>
      </c>
      <c r="C670" s="16">
        <v>41822</v>
      </c>
      <c r="D670" s="17">
        <v>1653081</v>
      </c>
      <c r="E670" s="17">
        <v>16096707</v>
      </c>
      <c r="F670" s="17">
        <v>15676163.5</v>
      </c>
      <c r="G670" s="17">
        <v>12163164</v>
      </c>
      <c r="H670" s="17">
        <v>514824</v>
      </c>
      <c r="I670" s="17">
        <v>4488666</v>
      </c>
      <c r="J670" s="17">
        <v>3624666</v>
      </c>
      <c r="K670" s="17">
        <v>4127829</v>
      </c>
      <c r="L670" s="17">
        <v>3158254</v>
      </c>
      <c r="M670" s="17"/>
      <c r="N670" s="17"/>
      <c r="O670" s="17">
        <v>73697087</v>
      </c>
      <c r="P670" s="15"/>
    </row>
    <row r="671" spans="1:16" ht="18" customHeight="1" x14ac:dyDescent="0.25">
      <c r="A671">
        <v>15</v>
      </c>
      <c r="B671" s="16">
        <v>41825</v>
      </c>
      <c r="C671" s="16">
        <v>41829</v>
      </c>
      <c r="D671" s="17">
        <v>1586569</v>
      </c>
      <c r="E671" s="17">
        <v>16321890</v>
      </c>
      <c r="F671" s="17">
        <v>15561570</v>
      </c>
      <c r="G671" s="17">
        <v>12197119</v>
      </c>
      <c r="H671" s="17">
        <v>520687</v>
      </c>
      <c r="I671" s="17">
        <v>4468688</v>
      </c>
      <c r="J671" s="17">
        <v>3215244</v>
      </c>
      <c r="K671" s="17">
        <v>4647269</v>
      </c>
      <c r="L671" s="17">
        <v>3408620</v>
      </c>
      <c r="M671" s="17"/>
      <c r="N671" s="17"/>
      <c r="O671" s="17">
        <v>69959355</v>
      </c>
      <c r="P671" s="15"/>
    </row>
    <row r="672" spans="1:16" ht="18" customHeight="1" x14ac:dyDescent="0.25">
      <c r="A672">
        <v>16</v>
      </c>
      <c r="B672" s="16">
        <v>41832</v>
      </c>
      <c r="C672" s="16">
        <v>41836</v>
      </c>
      <c r="D672" s="17">
        <v>1458480</v>
      </c>
      <c r="E672" s="17">
        <v>16473735.5</v>
      </c>
      <c r="F672" s="17">
        <v>15737024.5</v>
      </c>
      <c r="G672" s="17">
        <v>12209483</v>
      </c>
      <c r="H672" s="17">
        <v>524260</v>
      </c>
      <c r="I672" s="17">
        <v>4491363</v>
      </c>
      <c r="J672" s="17">
        <v>3524559</v>
      </c>
      <c r="K672" s="17">
        <v>4599597</v>
      </c>
      <c r="L672" s="17">
        <v>3611858</v>
      </c>
      <c r="M672" s="17"/>
      <c r="N672" s="17"/>
      <c r="O672" s="17">
        <v>74373366</v>
      </c>
      <c r="P672" s="15"/>
    </row>
    <row r="673" spans="1:16" ht="18" customHeight="1" x14ac:dyDescent="0.25">
      <c r="A673">
        <v>17</v>
      </c>
      <c r="B673" s="16">
        <v>41839</v>
      </c>
      <c r="C673" s="16">
        <v>41843</v>
      </c>
      <c r="D673" s="17">
        <v>1438776</v>
      </c>
      <c r="E673" s="17">
        <v>16435280</v>
      </c>
      <c r="F673" s="17">
        <v>15758910</v>
      </c>
      <c r="G673" s="17">
        <v>12336779</v>
      </c>
      <c r="H673" s="17">
        <v>525740</v>
      </c>
      <c r="I673" s="17">
        <v>4455575</v>
      </c>
      <c r="J673" s="17">
        <v>3665996</v>
      </c>
      <c r="K673" s="17">
        <v>3656255</v>
      </c>
      <c r="L673" s="17">
        <v>3703665</v>
      </c>
      <c r="M673" s="17"/>
      <c r="N673" s="17"/>
      <c r="O673" s="17">
        <v>72694816</v>
      </c>
      <c r="P673" s="15"/>
    </row>
    <row r="674" spans="1:16" ht="18" customHeight="1" x14ac:dyDescent="0.25">
      <c r="A674">
        <v>18</v>
      </c>
      <c r="B674" s="16">
        <v>41846</v>
      </c>
      <c r="C674" s="16">
        <v>41850</v>
      </c>
      <c r="D674" s="17">
        <v>1434047</v>
      </c>
      <c r="E674" s="17">
        <v>15821248</v>
      </c>
      <c r="F674" s="17">
        <v>15542899</v>
      </c>
      <c r="G674" s="17">
        <v>12117176</v>
      </c>
      <c r="H674" s="17">
        <v>520280</v>
      </c>
      <c r="I674" s="17">
        <v>4435907</v>
      </c>
      <c r="J674" s="17">
        <v>4048325</v>
      </c>
      <c r="K674" s="17">
        <v>3367770</v>
      </c>
      <c r="L674" s="17">
        <v>3797102</v>
      </c>
      <c r="M674" s="17"/>
      <c r="N674" s="17"/>
      <c r="O674" s="17">
        <v>71254783</v>
      </c>
      <c r="P674" s="15"/>
    </row>
    <row r="675" spans="1:16" ht="18" customHeight="1" x14ac:dyDescent="0.25">
      <c r="A675">
        <v>19</v>
      </c>
      <c r="B675" s="16">
        <v>41853</v>
      </c>
      <c r="C675" s="16">
        <v>41857</v>
      </c>
      <c r="D675" s="17">
        <v>1452573</v>
      </c>
      <c r="E675" s="17">
        <v>16278044</v>
      </c>
      <c r="F675" s="17">
        <v>15984336</v>
      </c>
      <c r="G675" s="17">
        <v>12555732</v>
      </c>
      <c r="H675" s="17">
        <v>531518</v>
      </c>
      <c r="I675" s="17">
        <v>4469701</v>
      </c>
      <c r="J675" s="17">
        <v>4562279</v>
      </c>
      <c r="K675" s="17">
        <v>3648469</v>
      </c>
      <c r="L675" s="17">
        <v>4294622</v>
      </c>
      <c r="M675" s="17"/>
      <c r="N675" s="17"/>
      <c r="O675" s="17">
        <v>72565741</v>
      </c>
      <c r="P675" s="15"/>
    </row>
    <row r="676" spans="1:16" ht="18" customHeight="1" x14ac:dyDescent="0.25">
      <c r="A676">
        <v>20</v>
      </c>
      <c r="B676" s="16">
        <v>41860</v>
      </c>
      <c r="C676" s="16">
        <v>41864</v>
      </c>
      <c r="D676" s="17">
        <v>1429956</v>
      </c>
      <c r="E676" s="17">
        <v>17128521.5</v>
      </c>
      <c r="F676" s="17">
        <v>16276756.5</v>
      </c>
      <c r="G676" s="17">
        <v>12671373</v>
      </c>
      <c r="H676" s="17">
        <v>522014</v>
      </c>
      <c r="I676" s="17">
        <v>4486156</v>
      </c>
      <c r="J676" s="17">
        <v>5632265</v>
      </c>
      <c r="K676" s="17">
        <v>3971710</v>
      </c>
      <c r="L676" s="17">
        <v>4512446</v>
      </c>
      <c r="M676" s="17"/>
      <c r="N676" s="17"/>
      <c r="O676" s="17">
        <v>75665995</v>
      </c>
      <c r="P676" s="15"/>
    </row>
    <row r="677" spans="1:16" ht="18" customHeight="1" x14ac:dyDescent="0.25">
      <c r="A677">
        <v>21</v>
      </c>
      <c r="B677" s="16">
        <v>41867</v>
      </c>
      <c r="C677" s="16">
        <v>41871</v>
      </c>
      <c r="D677" s="17">
        <v>1435378</v>
      </c>
      <c r="E677" s="17">
        <v>16479512</v>
      </c>
      <c r="F677" s="17">
        <v>15686366</v>
      </c>
      <c r="G677" s="17">
        <v>12836996</v>
      </c>
      <c r="H677" s="17">
        <v>514730</v>
      </c>
      <c r="I677" s="17">
        <v>4420774</v>
      </c>
      <c r="J677" s="17">
        <v>6454862</v>
      </c>
      <c r="K677" s="17">
        <v>3266695</v>
      </c>
      <c r="L677" s="17">
        <v>4473170</v>
      </c>
      <c r="M677" s="17"/>
      <c r="N677" s="17"/>
      <c r="O677" s="17">
        <v>66765170</v>
      </c>
      <c r="P677" s="15"/>
    </row>
    <row r="678" spans="1:16" ht="18" customHeight="1" x14ac:dyDescent="0.25">
      <c r="A678">
        <v>22</v>
      </c>
      <c r="B678" s="16">
        <v>41874</v>
      </c>
      <c r="C678" s="16">
        <v>41878</v>
      </c>
      <c r="D678" s="17">
        <v>1475903</v>
      </c>
      <c r="E678" s="17">
        <v>16079165.5</v>
      </c>
      <c r="F678" s="17">
        <v>15475803</v>
      </c>
      <c r="G678" s="17">
        <v>12801524</v>
      </c>
      <c r="H678" s="17">
        <v>501759</v>
      </c>
      <c r="I678" s="17">
        <v>4376495</v>
      </c>
      <c r="J678" s="17">
        <v>7601720</v>
      </c>
      <c r="K678" s="17">
        <v>3451566</v>
      </c>
      <c r="L678" s="17">
        <v>4410042</v>
      </c>
      <c r="M678" s="17"/>
      <c r="N678" s="17"/>
      <c r="O678" s="17">
        <v>68629404</v>
      </c>
      <c r="P678" s="15"/>
    </row>
    <row r="679" spans="1:16" ht="18" customHeight="1" x14ac:dyDescent="0.25">
      <c r="A679">
        <v>23</v>
      </c>
      <c r="B679" s="16">
        <v>41881</v>
      </c>
      <c r="C679" s="16">
        <v>41885</v>
      </c>
      <c r="D679" s="17">
        <v>1504720</v>
      </c>
      <c r="E679" s="17">
        <v>16295644</v>
      </c>
      <c r="F679" s="17">
        <v>15632637</v>
      </c>
      <c r="G679" s="17">
        <v>12523978</v>
      </c>
      <c r="H679" s="17">
        <v>509701</v>
      </c>
      <c r="I679" s="17">
        <v>4438987</v>
      </c>
      <c r="J679" s="17">
        <v>3530132</v>
      </c>
      <c r="K679" s="17">
        <v>3982583</v>
      </c>
      <c r="L679" s="17">
        <v>4434945</v>
      </c>
      <c r="M679" s="17"/>
      <c r="N679" s="17"/>
      <c r="O679" s="17">
        <v>67925024</v>
      </c>
      <c r="P679" s="15"/>
    </row>
    <row r="680" spans="1:16" ht="18" customHeight="1" x14ac:dyDescent="0.25">
      <c r="A680">
        <v>24</v>
      </c>
      <c r="B680" s="16">
        <v>41888</v>
      </c>
      <c r="C680" s="16">
        <v>41892</v>
      </c>
      <c r="D680" s="17">
        <v>1510893</v>
      </c>
      <c r="E680" s="17">
        <v>16542428.5</v>
      </c>
      <c r="F680" s="17">
        <v>15818639.5</v>
      </c>
      <c r="G680" s="17">
        <v>13170904</v>
      </c>
      <c r="H680" s="17">
        <v>522535</v>
      </c>
      <c r="I680" s="17">
        <v>4488355</v>
      </c>
      <c r="J680" s="17">
        <v>3711398</v>
      </c>
      <c r="K680" s="17">
        <v>5247003</v>
      </c>
      <c r="L680" s="17">
        <v>3581646</v>
      </c>
      <c r="M680" s="17"/>
      <c r="N680" s="17"/>
      <c r="O680" s="17">
        <v>67066527</v>
      </c>
      <c r="P680" s="15"/>
    </row>
    <row r="681" spans="1:16" ht="18" customHeight="1" x14ac:dyDescent="0.25">
      <c r="A681">
        <v>25</v>
      </c>
      <c r="B681" s="16">
        <v>41895</v>
      </c>
      <c r="C681" s="16">
        <v>41899</v>
      </c>
      <c r="D681" s="17">
        <v>1582987</v>
      </c>
      <c r="E681" s="17">
        <v>16127145</v>
      </c>
      <c r="F681" s="17">
        <v>15831124</v>
      </c>
      <c r="G681" s="17">
        <v>13611999</v>
      </c>
      <c r="H681" s="17">
        <v>520798</v>
      </c>
      <c r="I681" s="17">
        <v>4515114</v>
      </c>
      <c r="J681" s="17">
        <v>4139022</v>
      </c>
      <c r="K681" s="17">
        <v>6182167</v>
      </c>
      <c r="L681" s="17">
        <v>3634813</v>
      </c>
      <c r="M681" s="17"/>
      <c r="N681" s="17"/>
      <c r="O681" s="17">
        <v>73737813</v>
      </c>
      <c r="P681" s="15"/>
    </row>
    <row r="682" spans="1:16" ht="18" customHeight="1" x14ac:dyDescent="0.25">
      <c r="A682">
        <v>26</v>
      </c>
      <c r="B682" s="16">
        <v>41902</v>
      </c>
      <c r="C682" s="16">
        <v>41906</v>
      </c>
      <c r="D682" s="17">
        <v>1579239</v>
      </c>
      <c r="E682" s="17">
        <v>15525047</v>
      </c>
      <c r="F682" s="17">
        <v>15413999.5</v>
      </c>
      <c r="G682" s="17">
        <v>13328102</v>
      </c>
      <c r="H682" s="17">
        <v>521326</v>
      </c>
      <c r="I682" s="17">
        <v>4475024</v>
      </c>
      <c r="J682" s="17">
        <v>4429067</v>
      </c>
      <c r="K682" s="17">
        <v>7769588</v>
      </c>
      <c r="L682" s="17">
        <v>3465286</v>
      </c>
      <c r="M682" s="17"/>
      <c r="N682" s="17"/>
      <c r="O682" s="17">
        <v>70884052</v>
      </c>
      <c r="P682" s="15"/>
    </row>
    <row r="683" spans="1:16" ht="18" customHeight="1" x14ac:dyDescent="0.25">
      <c r="A683">
        <v>27</v>
      </c>
      <c r="B683" s="16">
        <v>41909</v>
      </c>
      <c r="C683" s="16">
        <v>41913</v>
      </c>
      <c r="D683" s="17">
        <v>1575210</v>
      </c>
      <c r="E683" s="17">
        <v>15127780</v>
      </c>
      <c r="F683" s="17">
        <v>15139315</v>
      </c>
      <c r="G683" s="17">
        <v>13590627</v>
      </c>
      <c r="H683" s="17">
        <v>518030</v>
      </c>
      <c r="I683" s="17">
        <v>4417809</v>
      </c>
      <c r="J683" s="17">
        <v>5043518</v>
      </c>
      <c r="K683" s="17">
        <v>7088032</v>
      </c>
      <c r="L683" s="17">
        <v>3248684</v>
      </c>
      <c r="M683" s="17"/>
      <c r="N683" s="17"/>
      <c r="O683" s="17">
        <v>66528664</v>
      </c>
      <c r="P683" s="15"/>
    </row>
    <row r="684" spans="1:16" ht="18" customHeight="1" x14ac:dyDescent="0.25">
      <c r="A684">
        <v>28</v>
      </c>
      <c r="B684" s="16">
        <v>41916</v>
      </c>
      <c r="C684" s="16">
        <v>41920</v>
      </c>
      <c r="D684" s="17">
        <v>1601680</v>
      </c>
      <c r="E684" s="17">
        <v>16171716.5</v>
      </c>
      <c r="F684" s="17">
        <v>16163995.5</v>
      </c>
      <c r="G684" s="17">
        <v>13898764</v>
      </c>
      <c r="H684" s="17">
        <v>541003</v>
      </c>
      <c r="I684" s="17">
        <v>4696641</v>
      </c>
      <c r="J684" s="17">
        <v>6289385</v>
      </c>
      <c r="K684" s="17">
        <v>3520742</v>
      </c>
      <c r="L684" s="17">
        <v>3233944</v>
      </c>
      <c r="M684" s="17"/>
      <c r="N684" s="17"/>
      <c r="O684" s="17">
        <v>66314418</v>
      </c>
      <c r="P684" s="15"/>
    </row>
    <row r="685" spans="1:16" ht="18" customHeight="1" x14ac:dyDescent="0.25">
      <c r="A685">
        <v>29</v>
      </c>
      <c r="B685" s="16">
        <v>41923</v>
      </c>
      <c r="C685" s="16">
        <v>41927</v>
      </c>
      <c r="D685" s="17">
        <v>1611837</v>
      </c>
      <c r="E685" s="17">
        <v>16177211</v>
      </c>
      <c r="F685" s="17">
        <v>16228705</v>
      </c>
      <c r="G685" s="17">
        <v>14133727</v>
      </c>
      <c r="H685" s="17">
        <v>534900</v>
      </c>
      <c r="I685" s="17">
        <v>4795270</v>
      </c>
      <c r="J685" s="17">
        <v>6919537</v>
      </c>
      <c r="K685" s="17">
        <v>3688447</v>
      </c>
      <c r="L685" s="17">
        <v>3128955</v>
      </c>
      <c r="M685" s="17"/>
      <c r="N685" s="17"/>
      <c r="O685" s="17">
        <v>63671604</v>
      </c>
      <c r="P685" s="15"/>
    </row>
    <row r="686" spans="1:16" ht="18" customHeight="1" x14ac:dyDescent="0.25">
      <c r="A686">
        <v>30</v>
      </c>
      <c r="B686" s="16">
        <v>41930</v>
      </c>
      <c r="C686" s="16">
        <v>41934</v>
      </c>
      <c r="D686" s="17">
        <v>1602632</v>
      </c>
      <c r="E686" s="17">
        <v>16011790.5</v>
      </c>
      <c r="F686" s="17">
        <v>15785164.5</v>
      </c>
      <c r="G686" s="17">
        <v>13999163</v>
      </c>
      <c r="H686" s="17">
        <v>525540</v>
      </c>
      <c r="I686" s="17">
        <v>4692344</v>
      </c>
      <c r="J686" s="17">
        <v>7956205</v>
      </c>
      <c r="K686" s="17">
        <v>4308481</v>
      </c>
      <c r="L686" s="17">
        <v>2954282</v>
      </c>
      <c r="M686" s="17"/>
      <c r="N686" s="17"/>
      <c r="O686" s="17">
        <v>77720859</v>
      </c>
      <c r="P686" s="15"/>
    </row>
    <row r="687" spans="1:16" ht="18" customHeight="1" x14ac:dyDescent="0.25">
      <c r="A687">
        <v>31</v>
      </c>
      <c r="B687" s="16">
        <v>41937</v>
      </c>
      <c r="C687" s="16">
        <v>41941</v>
      </c>
      <c r="D687" s="17">
        <v>1616862</v>
      </c>
      <c r="E687" s="17">
        <v>15347725.5</v>
      </c>
      <c r="F687" s="17">
        <v>15287244</v>
      </c>
      <c r="G687" s="17">
        <v>13652947</v>
      </c>
      <c r="H687" s="17">
        <v>506392</v>
      </c>
      <c r="I687" s="17">
        <v>4613136</v>
      </c>
      <c r="J687" s="17">
        <v>10408066</v>
      </c>
      <c r="K687" s="17">
        <v>5044133</v>
      </c>
      <c r="L687" s="17">
        <v>2791078</v>
      </c>
      <c r="M687" s="17"/>
      <c r="N687" s="17"/>
      <c r="O687" s="17">
        <v>67986586</v>
      </c>
      <c r="P687" s="15"/>
    </row>
    <row r="688" spans="1:16" ht="18" customHeight="1" x14ac:dyDescent="0.25">
      <c r="A688">
        <v>32</v>
      </c>
      <c r="B688" s="16">
        <v>41944</v>
      </c>
      <c r="C688" s="16">
        <v>41948</v>
      </c>
      <c r="D688" s="17">
        <v>1621842</v>
      </c>
      <c r="E688" s="17">
        <v>15083735</v>
      </c>
      <c r="F688" s="17">
        <v>15268512</v>
      </c>
      <c r="G688" s="17">
        <v>13546523</v>
      </c>
      <c r="H688" s="17">
        <v>514772</v>
      </c>
      <c r="I688" s="17">
        <v>4607992</v>
      </c>
      <c r="J688" s="17">
        <v>12916309</v>
      </c>
      <c r="K688" s="17">
        <v>5701186</v>
      </c>
      <c r="L688" s="17">
        <v>2668452</v>
      </c>
      <c r="M688" s="17"/>
      <c r="N688" s="17"/>
      <c r="O688" s="17">
        <v>69203414</v>
      </c>
      <c r="P688" s="15"/>
    </row>
    <row r="689" spans="1:16" ht="18" customHeight="1" x14ac:dyDescent="0.25">
      <c r="A689">
        <v>33</v>
      </c>
      <c r="B689" s="16">
        <v>41951</v>
      </c>
      <c r="C689" s="16">
        <v>41955</v>
      </c>
      <c r="D689" s="17">
        <v>1729317</v>
      </c>
      <c r="E689" s="17">
        <v>16825308</v>
      </c>
      <c r="F689" s="17">
        <v>16587593.5</v>
      </c>
      <c r="G689" s="17">
        <v>14087477</v>
      </c>
      <c r="H689" s="17">
        <v>532678</v>
      </c>
      <c r="I689" s="17">
        <v>4579566</v>
      </c>
      <c r="J689" s="17">
        <v>10359773</v>
      </c>
      <c r="K689" s="17">
        <v>7315828</v>
      </c>
      <c r="L689" s="17">
        <v>2689691</v>
      </c>
      <c r="M689" s="17"/>
      <c r="N689" s="17"/>
      <c r="O689" s="17">
        <v>65752125</v>
      </c>
      <c r="P689" s="15"/>
    </row>
    <row r="690" spans="1:16" ht="18" customHeight="1" x14ac:dyDescent="0.25">
      <c r="A690">
        <v>34</v>
      </c>
      <c r="B690" s="16">
        <v>41958</v>
      </c>
      <c r="C690" s="16">
        <v>41962</v>
      </c>
      <c r="D690" s="17">
        <v>1689972</v>
      </c>
      <c r="E690" s="17">
        <v>16425628.5</v>
      </c>
      <c r="F690" s="17">
        <v>16434085</v>
      </c>
      <c r="G690" s="17">
        <v>13855045</v>
      </c>
      <c r="H690" s="17">
        <v>523547</v>
      </c>
      <c r="I690" s="17">
        <v>4503989</v>
      </c>
      <c r="J690" s="17">
        <v>3802372</v>
      </c>
      <c r="K690" s="17">
        <v>3500701</v>
      </c>
      <c r="L690" s="17">
        <v>2551280</v>
      </c>
      <c r="M690" s="17"/>
      <c r="N690" s="17"/>
      <c r="O690" s="17">
        <v>74070534</v>
      </c>
      <c r="P690" s="15"/>
    </row>
    <row r="691" spans="1:16" ht="18" customHeight="1" x14ac:dyDescent="0.25">
      <c r="A691">
        <v>35</v>
      </c>
      <c r="B691" s="16">
        <v>41965</v>
      </c>
      <c r="C691" s="16">
        <v>41969</v>
      </c>
      <c r="D691" s="17">
        <v>1520833</v>
      </c>
      <c r="E691" s="17">
        <v>15734907</v>
      </c>
      <c r="F691" s="17">
        <v>16271631</v>
      </c>
      <c r="G691" s="17">
        <v>13098974</v>
      </c>
      <c r="H691" s="17">
        <v>505058</v>
      </c>
      <c r="I691" s="17">
        <v>4329190</v>
      </c>
      <c r="J691" s="17">
        <v>3809212</v>
      </c>
      <c r="K691" s="17">
        <v>3524859</v>
      </c>
      <c r="L691" s="17">
        <v>2332282</v>
      </c>
      <c r="M691" s="17"/>
      <c r="N691" s="17"/>
      <c r="O691" s="17">
        <v>69650879</v>
      </c>
      <c r="P691" s="15"/>
    </row>
    <row r="692" spans="1:16" ht="18" customHeight="1" x14ac:dyDescent="0.25">
      <c r="A692">
        <v>36</v>
      </c>
      <c r="B692" s="16">
        <v>41972</v>
      </c>
      <c r="C692" s="16">
        <v>41976</v>
      </c>
      <c r="D692" s="17">
        <v>1377133</v>
      </c>
      <c r="E692" s="17">
        <v>15193696.5</v>
      </c>
      <c r="F692" s="17">
        <v>15759906</v>
      </c>
      <c r="G692" s="17">
        <v>12917272</v>
      </c>
      <c r="H692" s="17">
        <v>492636</v>
      </c>
      <c r="I692" s="17">
        <v>4272752</v>
      </c>
      <c r="J692" s="17">
        <v>3848496</v>
      </c>
      <c r="K692" s="17">
        <v>3705719</v>
      </c>
      <c r="L692" s="17">
        <v>2087214</v>
      </c>
      <c r="M692" s="17"/>
      <c r="N692" s="17"/>
      <c r="O692" s="17">
        <v>65936408</v>
      </c>
      <c r="P692" s="15"/>
    </row>
    <row r="693" spans="1:16" ht="18" customHeight="1" x14ac:dyDescent="0.25">
      <c r="A693">
        <v>37</v>
      </c>
      <c r="B693" s="16">
        <v>41979</v>
      </c>
      <c r="C693" s="16">
        <v>41983</v>
      </c>
      <c r="D693" s="17">
        <v>1466545</v>
      </c>
      <c r="E693" s="17">
        <v>17822924</v>
      </c>
      <c r="F693" s="17">
        <v>18110917.5</v>
      </c>
      <c r="G693" s="17">
        <v>13746617</v>
      </c>
      <c r="H693" s="17">
        <v>537730</v>
      </c>
      <c r="I693" s="17">
        <v>4615631</v>
      </c>
      <c r="J693" s="17">
        <v>4673460</v>
      </c>
      <c r="K693" s="17">
        <v>3263583</v>
      </c>
      <c r="L693" s="17">
        <v>2542700</v>
      </c>
      <c r="M693" s="17"/>
      <c r="N693" s="17"/>
      <c r="O693" s="17">
        <v>66771339</v>
      </c>
      <c r="P693" s="15"/>
    </row>
    <row r="694" spans="1:16" ht="18" customHeight="1" x14ac:dyDescent="0.25">
      <c r="A694">
        <v>38</v>
      </c>
      <c r="B694" s="16">
        <v>41986</v>
      </c>
      <c r="C694" s="16">
        <v>41990</v>
      </c>
      <c r="D694" s="17">
        <v>1479979</v>
      </c>
      <c r="E694" s="17">
        <v>17215304</v>
      </c>
      <c r="F694" s="17">
        <v>17471777</v>
      </c>
      <c r="G694" s="17">
        <v>12990604</v>
      </c>
      <c r="H694" s="17">
        <v>521255</v>
      </c>
      <c r="I694" s="17">
        <v>4491388</v>
      </c>
      <c r="J694" s="17">
        <v>5325748</v>
      </c>
      <c r="K694" s="17">
        <v>3387837</v>
      </c>
      <c r="L694" s="17">
        <v>2541222</v>
      </c>
      <c r="M694" s="17"/>
      <c r="N694" s="17"/>
      <c r="O694" s="17">
        <v>73837307</v>
      </c>
      <c r="P694" s="15"/>
    </row>
    <row r="695" spans="1:16" ht="18" customHeight="1" x14ac:dyDescent="0.25">
      <c r="A695">
        <v>39</v>
      </c>
      <c r="B695" s="16">
        <v>41993</v>
      </c>
      <c r="C695" s="16">
        <v>41997</v>
      </c>
      <c r="D695" s="17">
        <v>1486670</v>
      </c>
      <c r="E695" s="17">
        <v>18040545</v>
      </c>
      <c r="F695" s="17">
        <v>17911526</v>
      </c>
      <c r="G695" s="17">
        <v>13729450</v>
      </c>
      <c r="H695" s="17">
        <v>531099</v>
      </c>
      <c r="I695" s="17">
        <v>4587951</v>
      </c>
      <c r="J695" s="17">
        <v>6267400</v>
      </c>
      <c r="K695" s="17">
        <v>3735464</v>
      </c>
      <c r="L695" s="17">
        <v>2608077</v>
      </c>
      <c r="M695" s="17"/>
      <c r="N695" s="17"/>
      <c r="O695" s="17">
        <v>68448436</v>
      </c>
      <c r="P695" s="15"/>
    </row>
    <row r="696" spans="1:16" ht="18" customHeight="1" x14ac:dyDescent="0.25">
      <c r="A696">
        <v>40</v>
      </c>
      <c r="B696" s="16">
        <v>42000</v>
      </c>
      <c r="C696" s="16">
        <v>42004</v>
      </c>
      <c r="D696" s="17">
        <v>1515089</v>
      </c>
      <c r="E696" s="17">
        <v>16661007</v>
      </c>
      <c r="F696" s="17">
        <v>16665739</v>
      </c>
      <c r="G696" s="17">
        <v>13752756</v>
      </c>
      <c r="H696" s="17">
        <v>513521</v>
      </c>
      <c r="I696" s="17">
        <v>4422889</v>
      </c>
      <c r="J696" s="17">
        <v>6676284</v>
      </c>
      <c r="K696" s="17">
        <v>4450855</v>
      </c>
      <c r="L696" s="17">
        <v>2367802</v>
      </c>
      <c r="M696" s="17"/>
      <c r="N696" s="17"/>
      <c r="O696" s="17">
        <v>68891833</v>
      </c>
      <c r="P696" s="15"/>
    </row>
    <row r="697" spans="1:16" ht="18" customHeight="1" x14ac:dyDescent="0.25">
      <c r="A697">
        <v>41</v>
      </c>
      <c r="B697" s="16">
        <v>42007</v>
      </c>
      <c r="C697" s="16">
        <v>42011</v>
      </c>
      <c r="D697" s="17">
        <v>1561458</v>
      </c>
      <c r="E697" s="17">
        <v>17171632</v>
      </c>
      <c r="F697" s="17">
        <v>16911092.5</v>
      </c>
      <c r="G697" s="17">
        <v>13133983</v>
      </c>
      <c r="H697" s="17">
        <v>529397</v>
      </c>
      <c r="I697" s="17">
        <v>4561331</v>
      </c>
      <c r="J697" s="17">
        <v>7752973</v>
      </c>
      <c r="K697" s="17">
        <v>5087092</v>
      </c>
      <c r="L697" s="17">
        <v>2355722</v>
      </c>
      <c r="M697" s="17"/>
      <c r="N697" s="17"/>
      <c r="O697" s="17">
        <v>74167476</v>
      </c>
      <c r="P697" s="15"/>
    </row>
    <row r="698" spans="1:16" ht="18" customHeight="1" x14ac:dyDescent="0.25">
      <c r="A698">
        <v>42</v>
      </c>
      <c r="B698" s="16">
        <v>42014</v>
      </c>
      <c r="C698" s="16">
        <v>42018</v>
      </c>
      <c r="D698" s="17">
        <v>1488324</v>
      </c>
      <c r="E698" s="17">
        <v>16728863</v>
      </c>
      <c r="F698" s="17">
        <v>16457655.5</v>
      </c>
      <c r="G698" s="17">
        <v>12567840</v>
      </c>
      <c r="H698" s="17">
        <v>513757</v>
      </c>
      <c r="I698" s="17">
        <v>4398461</v>
      </c>
      <c r="J698" s="17">
        <v>9771489</v>
      </c>
      <c r="K698" s="17">
        <v>5408161</v>
      </c>
      <c r="L698" s="17">
        <v>2281219</v>
      </c>
      <c r="M698" s="17"/>
      <c r="N698" s="17"/>
      <c r="O698" s="17">
        <v>67547920</v>
      </c>
      <c r="P698" s="15"/>
    </row>
    <row r="699" spans="1:16" ht="18" customHeight="1" x14ac:dyDescent="0.25">
      <c r="A699">
        <v>43</v>
      </c>
      <c r="B699" s="16">
        <v>42021</v>
      </c>
      <c r="C699" s="16">
        <v>42025</v>
      </c>
      <c r="D699" s="17">
        <v>1613480</v>
      </c>
      <c r="E699" s="17">
        <v>17132333.5</v>
      </c>
      <c r="F699" s="17">
        <v>16759267.5</v>
      </c>
      <c r="G699" s="17">
        <v>12963864</v>
      </c>
      <c r="H699" s="17">
        <v>517699</v>
      </c>
      <c r="I699" s="17">
        <v>4465323</v>
      </c>
      <c r="J699" s="17">
        <v>12553924</v>
      </c>
      <c r="K699" s="17">
        <v>6572878</v>
      </c>
      <c r="L699" s="17">
        <v>2334430</v>
      </c>
      <c r="M699" s="17"/>
      <c r="N699" s="17"/>
      <c r="O699" s="17">
        <v>65853335</v>
      </c>
      <c r="P699" s="15"/>
    </row>
    <row r="700" spans="1:16" ht="18" customHeight="1" x14ac:dyDescent="0.25">
      <c r="A700">
        <v>44</v>
      </c>
      <c r="B700" s="16">
        <v>42028</v>
      </c>
      <c r="C700" s="16">
        <v>42032</v>
      </c>
      <c r="D700" s="17">
        <v>1546301</v>
      </c>
      <c r="E700" s="17">
        <v>16026364.5</v>
      </c>
      <c r="F700" s="17">
        <v>15858735</v>
      </c>
      <c r="G700" s="17">
        <v>12999857</v>
      </c>
      <c r="H700" s="17">
        <v>504123</v>
      </c>
      <c r="I700" s="17">
        <v>4364841</v>
      </c>
      <c r="J700" s="17">
        <v>4144677</v>
      </c>
      <c r="K700" s="17">
        <v>8771643</v>
      </c>
      <c r="L700" s="17">
        <v>2259456</v>
      </c>
      <c r="M700" s="17"/>
      <c r="N700" s="17"/>
      <c r="O700" s="17">
        <v>69457241</v>
      </c>
      <c r="P700" s="15"/>
    </row>
    <row r="701" spans="1:16" ht="18" customHeight="1" x14ac:dyDescent="0.25">
      <c r="A701">
        <v>45</v>
      </c>
      <c r="B701" s="16">
        <v>42035</v>
      </c>
      <c r="C701" s="16">
        <v>42039</v>
      </c>
      <c r="D701" s="17">
        <v>1537741</v>
      </c>
      <c r="E701" s="17">
        <v>15129126</v>
      </c>
      <c r="F701" s="17">
        <v>15219503</v>
      </c>
      <c r="G701" s="17">
        <v>12580668</v>
      </c>
      <c r="H701" s="17">
        <v>498970</v>
      </c>
      <c r="I701" s="17">
        <v>4250396</v>
      </c>
      <c r="J701" s="17">
        <v>3883663</v>
      </c>
      <c r="K701" s="17">
        <v>10571929</v>
      </c>
      <c r="L701" s="17">
        <v>2163670</v>
      </c>
      <c r="M701" s="17"/>
      <c r="N701" s="17"/>
      <c r="O701" s="17">
        <v>69691595</v>
      </c>
      <c r="P701" s="15"/>
    </row>
    <row r="702" spans="1:16" ht="18" customHeight="1" x14ac:dyDescent="0.25">
      <c r="A702">
        <v>46</v>
      </c>
      <c r="B702" s="16">
        <v>42042</v>
      </c>
      <c r="C702" s="16">
        <v>42046</v>
      </c>
      <c r="D702" s="17">
        <v>1636423</v>
      </c>
      <c r="E702" s="17">
        <v>16762410</v>
      </c>
      <c r="F702" s="17">
        <v>16237553</v>
      </c>
      <c r="G702" s="17">
        <v>13352572</v>
      </c>
      <c r="H702" s="17">
        <v>521432</v>
      </c>
      <c r="I702" s="17">
        <v>4465508</v>
      </c>
      <c r="J702" s="17">
        <v>4577276</v>
      </c>
      <c r="K702" s="17">
        <v>20120848</v>
      </c>
      <c r="L702" s="17">
        <v>2155365</v>
      </c>
      <c r="M702" s="17"/>
      <c r="N702" s="17"/>
      <c r="O702" s="17">
        <v>82072534</v>
      </c>
      <c r="P702" s="15"/>
    </row>
    <row r="703" spans="1:16" ht="18" customHeight="1" x14ac:dyDescent="0.25">
      <c r="A703">
        <v>47</v>
      </c>
      <c r="B703" s="16">
        <v>42049</v>
      </c>
      <c r="C703" s="16">
        <v>42053</v>
      </c>
      <c r="D703" s="17">
        <v>1744940</v>
      </c>
      <c r="E703" s="17">
        <v>16763963</v>
      </c>
      <c r="F703" s="17">
        <v>16539155</v>
      </c>
      <c r="G703" s="17">
        <v>13831520</v>
      </c>
      <c r="H703" s="17">
        <v>526675</v>
      </c>
      <c r="I703" s="17">
        <v>4552150</v>
      </c>
      <c r="J703" s="17">
        <v>5388326</v>
      </c>
      <c r="K703" s="17">
        <v>33296241</v>
      </c>
      <c r="L703" s="17">
        <v>2170580</v>
      </c>
      <c r="M703" s="17"/>
      <c r="N703" s="17"/>
      <c r="O703" s="17">
        <v>83424913</v>
      </c>
      <c r="P703" s="15"/>
    </row>
    <row r="704" spans="1:16" ht="18" customHeight="1" x14ac:dyDescent="0.25">
      <c r="A704">
        <v>48</v>
      </c>
      <c r="B704" s="16">
        <v>42056</v>
      </c>
      <c r="C704" s="16">
        <v>42060</v>
      </c>
      <c r="D704" s="17">
        <v>1587563</v>
      </c>
      <c r="E704" s="17">
        <v>15674975.5</v>
      </c>
      <c r="F704" s="17">
        <v>15905986</v>
      </c>
      <c r="G704" s="17">
        <v>13662978</v>
      </c>
      <c r="H704" s="17">
        <v>513186</v>
      </c>
      <c r="I704" s="17">
        <v>4349593</v>
      </c>
      <c r="J704" s="17">
        <v>5216924</v>
      </c>
      <c r="K704" s="17">
        <v>3582795</v>
      </c>
      <c r="L704" s="17">
        <v>1981742</v>
      </c>
      <c r="M704" s="17"/>
      <c r="N704" s="17"/>
      <c r="O704" s="17">
        <v>68483145</v>
      </c>
      <c r="P704" s="15"/>
    </row>
    <row r="705" spans="1:16" ht="18" customHeight="1" x14ac:dyDescent="0.25">
      <c r="A705">
        <v>49</v>
      </c>
      <c r="B705" s="16">
        <v>42063</v>
      </c>
      <c r="C705" s="16">
        <v>42067</v>
      </c>
      <c r="D705" s="17">
        <v>1729812</v>
      </c>
      <c r="E705" s="17">
        <v>16675981</v>
      </c>
      <c r="F705" s="17">
        <v>16899166.5</v>
      </c>
      <c r="G705" s="17">
        <v>14599199</v>
      </c>
      <c r="H705" s="17">
        <v>557046</v>
      </c>
      <c r="I705" s="17">
        <v>4608689</v>
      </c>
      <c r="J705" s="17">
        <v>6326716</v>
      </c>
      <c r="K705" s="17">
        <v>4046614</v>
      </c>
      <c r="L705" s="17">
        <v>2135126</v>
      </c>
      <c r="M705" s="17"/>
      <c r="N705" s="17"/>
      <c r="O705" s="17">
        <v>65866382</v>
      </c>
      <c r="P705" s="15"/>
    </row>
    <row r="706" spans="1:16" ht="18" customHeight="1" x14ac:dyDescent="0.25">
      <c r="A706">
        <v>50</v>
      </c>
      <c r="B706" s="16">
        <v>42070</v>
      </c>
      <c r="C706" s="16">
        <v>42074</v>
      </c>
      <c r="D706" s="17">
        <v>1734080</v>
      </c>
      <c r="E706" s="17">
        <v>17628059</v>
      </c>
      <c r="F706" s="17">
        <v>17405113.5</v>
      </c>
      <c r="G706" s="17">
        <v>14549391</v>
      </c>
      <c r="H706" s="17">
        <v>568154</v>
      </c>
      <c r="I706" s="17">
        <v>4632928</v>
      </c>
      <c r="J706" s="17">
        <v>3721996</v>
      </c>
      <c r="K706" s="17">
        <v>4810158</v>
      </c>
      <c r="L706" s="17">
        <v>2032308</v>
      </c>
      <c r="M706" s="17"/>
      <c r="N706" s="17"/>
      <c r="O706" s="17">
        <v>66547695</v>
      </c>
      <c r="P706" s="15"/>
    </row>
    <row r="707" spans="1:16" ht="18" customHeight="1" x14ac:dyDescent="0.25">
      <c r="A707">
        <v>51</v>
      </c>
      <c r="B707" s="16">
        <v>42077</v>
      </c>
      <c r="C707" s="16">
        <v>42081</v>
      </c>
      <c r="D707" s="17">
        <v>1768235</v>
      </c>
      <c r="E707" s="17">
        <v>18242903</v>
      </c>
      <c r="F707" s="17">
        <v>17492076</v>
      </c>
      <c r="G707" s="17">
        <v>15028103</v>
      </c>
      <c r="H707" s="17">
        <v>576611</v>
      </c>
      <c r="I707" s="17">
        <v>4735478</v>
      </c>
      <c r="J707" s="17">
        <v>3989685</v>
      </c>
      <c r="K707" s="17">
        <v>5714433</v>
      </c>
      <c r="L707" s="17">
        <v>2120495</v>
      </c>
      <c r="M707" s="17"/>
      <c r="N707" s="17"/>
      <c r="O707" s="17">
        <v>70379908</v>
      </c>
      <c r="P707" s="15"/>
    </row>
    <row r="708" spans="1:16" ht="18" customHeight="1" x14ac:dyDescent="0.25">
      <c r="A708">
        <v>52</v>
      </c>
      <c r="B708" s="16">
        <v>42084</v>
      </c>
      <c r="C708" s="16">
        <v>42088</v>
      </c>
      <c r="D708" s="17">
        <v>1796510</v>
      </c>
      <c r="E708" s="17">
        <v>18083506.5</v>
      </c>
      <c r="F708" s="17">
        <v>17518133.5</v>
      </c>
      <c r="G708" s="17">
        <v>15288769</v>
      </c>
      <c r="H708" s="17">
        <v>573697</v>
      </c>
      <c r="I708" s="17">
        <v>4687355</v>
      </c>
      <c r="J708" s="17">
        <v>4218614</v>
      </c>
      <c r="K708" s="17">
        <v>3616443</v>
      </c>
      <c r="L708" s="17">
        <v>2127104</v>
      </c>
      <c r="M708" s="17"/>
      <c r="N708" s="17"/>
      <c r="O708" s="17">
        <v>71600575</v>
      </c>
      <c r="P708" s="15"/>
    </row>
    <row r="709" spans="1:16" ht="18" customHeight="1" thickBot="1" x14ac:dyDescent="0.3">
      <c r="A709" t="s">
        <v>32</v>
      </c>
      <c r="B709" s="16"/>
      <c r="C709" s="16"/>
      <c r="D709" s="18">
        <f>SUM(D657:D708)</f>
        <v>83815774</v>
      </c>
      <c r="E709" s="18">
        <f t="shared" ref="E709:O709" si="35">SUM(E657:E708)</f>
        <v>866999972.5</v>
      </c>
      <c r="F709" s="18">
        <f t="shared" si="35"/>
        <v>848147848.5</v>
      </c>
      <c r="G709" s="18">
        <f t="shared" si="35"/>
        <v>690302636</v>
      </c>
      <c r="H709" s="18">
        <f t="shared" si="35"/>
        <v>27923340</v>
      </c>
      <c r="I709" s="18">
        <f t="shared" si="35"/>
        <v>238597273</v>
      </c>
      <c r="J709" s="18">
        <f t="shared" si="35"/>
        <v>286449375</v>
      </c>
      <c r="K709" s="18">
        <f t="shared" si="35"/>
        <v>304973401</v>
      </c>
      <c r="L709" s="18">
        <f t="shared" si="35"/>
        <v>117538623</v>
      </c>
      <c r="M709" s="18"/>
      <c r="N709" s="18"/>
      <c r="O709" s="18">
        <f t="shared" si="35"/>
        <v>3732397769</v>
      </c>
      <c r="P709" s="15"/>
    </row>
    <row r="710" spans="1:16" ht="18" customHeight="1" thickTop="1" x14ac:dyDescent="0.25">
      <c r="B710" s="16"/>
      <c r="C710" s="16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5"/>
    </row>
    <row r="711" spans="1:16" ht="18" customHeight="1" x14ac:dyDescent="0.25">
      <c r="A711">
        <v>1</v>
      </c>
      <c r="B711" s="16">
        <v>41363</v>
      </c>
      <c r="C711" s="16">
        <v>41367</v>
      </c>
      <c r="D711" s="17">
        <v>2458286</v>
      </c>
      <c r="E711" s="17">
        <v>16890337.5</v>
      </c>
      <c r="F711" s="17">
        <v>15587804</v>
      </c>
      <c r="G711" s="17">
        <v>14133450</v>
      </c>
      <c r="H711" s="17">
        <v>591867</v>
      </c>
      <c r="I711" s="17">
        <v>5097190</v>
      </c>
      <c r="J711" s="17">
        <v>4139519</v>
      </c>
      <c r="K711" s="17">
        <v>4548905</v>
      </c>
      <c r="L711" s="17">
        <v>0</v>
      </c>
      <c r="M711" s="17"/>
      <c r="N711" s="17"/>
      <c r="O711" s="17">
        <v>67987490</v>
      </c>
      <c r="P711" s="15"/>
    </row>
    <row r="712" spans="1:16" ht="18" customHeight="1" x14ac:dyDescent="0.25">
      <c r="A712">
        <v>2</v>
      </c>
      <c r="B712" s="16">
        <v>41370</v>
      </c>
      <c r="C712" s="16">
        <v>41374</v>
      </c>
      <c r="D712" s="17">
        <v>2481491</v>
      </c>
      <c r="E712" s="17">
        <v>18651933.5</v>
      </c>
      <c r="F712" s="17">
        <v>16805285</v>
      </c>
      <c r="G712" s="17">
        <v>13937690</v>
      </c>
      <c r="H712" s="17">
        <v>623536</v>
      </c>
      <c r="I712" s="17">
        <v>5306647</v>
      </c>
      <c r="J712" s="17">
        <v>4586816</v>
      </c>
      <c r="K712" s="17">
        <v>4738707</v>
      </c>
      <c r="L712" s="17">
        <v>0</v>
      </c>
      <c r="M712" s="17"/>
      <c r="N712" s="17"/>
      <c r="O712" s="17">
        <v>75352682</v>
      </c>
      <c r="P712" s="15"/>
    </row>
    <row r="713" spans="1:16" ht="18" customHeight="1" x14ac:dyDescent="0.25">
      <c r="A713">
        <v>3</v>
      </c>
      <c r="B713" s="16">
        <v>41377</v>
      </c>
      <c r="C713" s="16">
        <v>41381</v>
      </c>
      <c r="D713" s="17">
        <v>2253606</v>
      </c>
      <c r="E713" s="17">
        <v>17713423.5</v>
      </c>
      <c r="F713" s="17">
        <v>16133097</v>
      </c>
      <c r="G713" s="17">
        <v>14110113</v>
      </c>
      <c r="H713" s="17">
        <v>599578</v>
      </c>
      <c r="I713" s="17">
        <v>5233628</v>
      </c>
      <c r="J713" s="17">
        <v>4924602</v>
      </c>
      <c r="K713" s="17">
        <v>5271420</v>
      </c>
      <c r="L713" s="17">
        <v>0</v>
      </c>
      <c r="M713" s="17"/>
      <c r="N713" s="17"/>
      <c r="O713" s="17">
        <v>74701835</v>
      </c>
      <c r="P713" s="15"/>
    </row>
    <row r="714" spans="1:16" ht="18" customHeight="1" x14ac:dyDescent="0.25">
      <c r="A714">
        <v>4</v>
      </c>
      <c r="B714" s="16">
        <v>41384</v>
      </c>
      <c r="C714" s="16">
        <v>41388</v>
      </c>
      <c r="D714" s="17">
        <v>2010116</v>
      </c>
      <c r="E714" s="17">
        <v>17418127</v>
      </c>
      <c r="F714" s="17">
        <v>16148676</v>
      </c>
      <c r="G714" s="17">
        <v>13188015</v>
      </c>
      <c r="H714" s="17">
        <v>594192</v>
      </c>
      <c r="I714" s="17">
        <v>5164032</v>
      </c>
      <c r="J714" s="17">
        <v>5739231</v>
      </c>
      <c r="K714" s="17">
        <v>6127942</v>
      </c>
      <c r="L714" s="17">
        <v>0</v>
      </c>
      <c r="M714" s="17"/>
      <c r="N714" s="17"/>
      <c r="O714" s="17">
        <v>85737739</v>
      </c>
      <c r="P714" s="15"/>
    </row>
    <row r="715" spans="1:16" ht="18" customHeight="1" x14ac:dyDescent="0.25">
      <c r="A715">
        <v>5</v>
      </c>
      <c r="B715" s="16">
        <v>41391</v>
      </c>
      <c r="C715" s="16">
        <v>41395</v>
      </c>
      <c r="D715" s="17">
        <v>1952026</v>
      </c>
      <c r="E715" s="17">
        <v>17525562.5</v>
      </c>
      <c r="F715" s="17">
        <v>16250266.5</v>
      </c>
      <c r="G715" s="17">
        <v>13249110</v>
      </c>
      <c r="H715" s="17">
        <v>592332</v>
      </c>
      <c r="I715" s="17">
        <v>5137900</v>
      </c>
      <c r="J715" s="17">
        <v>7187944</v>
      </c>
      <c r="K715" s="17">
        <v>9046669</v>
      </c>
      <c r="L715" s="17">
        <v>0</v>
      </c>
      <c r="M715" s="17"/>
      <c r="N715" s="17"/>
      <c r="O715" s="17">
        <v>73481456</v>
      </c>
      <c r="P715" s="15"/>
    </row>
    <row r="716" spans="1:16" ht="18" customHeight="1" x14ac:dyDescent="0.25">
      <c r="A716">
        <v>6</v>
      </c>
      <c r="B716" s="16">
        <v>41398</v>
      </c>
      <c r="C716" s="16">
        <v>41402</v>
      </c>
      <c r="D716" s="17">
        <v>2105606</v>
      </c>
      <c r="E716" s="17">
        <v>17969973.5</v>
      </c>
      <c r="F716" s="17">
        <v>17074227</v>
      </c>
      <c r="G716" s="17">
        <v>13481274</v>
      </c>
      <c r="H716" s="17">
        <v>605456</v>
      </c>
      <c r="I716" s="17">
        <v>5382798</v>
      </c>
      <c r="J716" s="17">
        <v>8653309</v>
      </c>
      <c r="K716" s="17">
        <v>11931709</v>
      </c>
      <c r="L716" s="17">
        <v>0</v>
      </c>
      <c r="M716" s="17"/>
      <c r="N716" s="17"/>
      <c r="O716" s="17">
        <v>73945081</v>
      </c>
      <c r="P716" s="15"/>
    </row>
    <row r="717" spans="1:16" ht="18" customHeight="1" x14ac:dyDescent="0.25">
      <c r="A717">
        <v>7</v>
      </c>
      <c r="B717" s="16">
        <v>41405</v>
      </c>
      <c r="C717" s="16">
        <v>41409</v>
      </c>
      <c r="D717" s="17">
        <v>2028984</v>
      </c>
      <c r="E717" s="17">
        <v>17390580</v>
      </c>
      <c r="F717" s="17">
        <v>16611194.5</v>
      </c>
      <c r="G717" s="17">
        <v>13687739</v>
      </c>
      <c r="H717" s="17">
        <v>593625</v>
      </c>
      <c r="I717" s="17">
        <v>5236298</v>
      </c>
      <c r="J717" s="17">
        <v>9887626</v>
      </c>
      <c r="K717" s="17">
        <v>17227457</v>
      </c>
      <c r="L717" s="17">
        <v>0</v>
      </c>
      <c r="M717" s="17"/>
      <c r="N717" s="17"/>
      <c r="O717" s="17">
        <v>71883682</v>
      </c>
      <c r="P717" s="15"/>
    </row>
    <row r="718" spans="1:16" ht="18" customHeight="1" x14ac:dyDescent="0.25">
      <c r="A718">
        <v>8</v>
      </c>
      <c r="B718" s="16">
        <v>41412</v>
      </c>
      <c r="C718" s="16">
        <v>41416</v>
      </c>
      <c r="D718" s="17">
        <v>2231193</v>
      </c>
      <c r="E718" s="17">
        <v>17509558.5</v>
      </c>
      <c r="F718" s="17">
        <v>16447757.5</v>
      </c>
      <c r="G718" s="17">
        <v>12995674</v>
      </c>
      <c r="H718" s="17">
        <v>590512</v>
      </c>
      <c r="I718" s="17">
        <v>5147112</v>
      </c>
      <c r="J718" s="17">
        <v>14780786</v>
      </c>
      <c r="K718" s="17">
        <v>57530678</v>
      </c>
      <c r="L718" s="17">
        <v>0</v>
      </c>
      <c r="M718" s="17"/>
      <c r="N718" s="17"/>
      <c r="O718" s="17">
        <v>85622272</v>
      </c>
      <c r="P718" s="15"/>
    </row>
    <row r="719" spans="1:16" ht="18" customHeight="1" x14ac:dyDescent="0.25">
      <c r="A719">
        <v>9</v>
      </c>
      <c r="B719" s="16">
        <v>41419</v>
      </c>
      <c r="C719" s="16">
        <v>41423</v>
      </c>
      <c r="D719" s="17">
        <v>1863139</v>
      </c>
      <c r="E719" s="17">
        <v>17122446.5</v>
      </c>
      <c r="F719" s="17">
        <v>16419900.5</v>
      </c>
      <c r="G719" s="17">
        <v>12785876</v>
      </c>
      <c r="H719" s="17">
        <v>582027</v>
      </c>
      <c r="I719" s="17">
        <v>5014690</v>
      </c>
      <c r="J719" s="17">
        <v>4014909</v>
      </c>
      <c r="K719" s="17">
        <v>4890105</v>
      </c>
      <c r="L719" s="17">
        <v>0</v>
      </c>
      <c r="M719" s="17"/>
      <c r="N719" s="17"/>
      <c r="O719" s="17">
        <v>76852061</v>
      </c>
      <c r="P719" s="15"/>
    </row>
    <row r="720" spans="1:16" ht="18" customHeight="1" x14ac:dyDescent="0.25">
      <c r="A720">
        <v>10</v>
      </c>
      <c r="B720" s="16">
        <v>41426</v>
      </c>
      <c r="C720" s="16">
        <v>41430</v>
      </c>
      <c r="D720" s="17">
        <v>1800693</v>
      </c>
      <c r="E720" s="17">
        <v>16496848.5</v>
      </c>
      <c r="F720" s="17">
        <v>15753407.5</v>
      </c>
      <c r="G720" s="17">
        <v>11871324</v>
      </c>
      <c r="H720" s="17">
        <v>560237</v>
      </c>
      <c r="I720" s="17">
        <v>4935708</v>
      </c>
      <c r="J720" s="17">
        <v>3990770</v>
      </c>
      <c r="K720" s="17">
        <v>4530777</v>
      </c>
      <c r="L720" s="17">
        <v>0</v>
      </c>
      <c r="M720" s="17"/>
      <c r="N720" s="17"/>
      <c r="O720" s="17">
        <v>74153247</v>
      </c>
      <c r="P720" s="15"/>
    </row>
    <row r="721" spans="1:16" ht="18" customHeight="1" x14ac:dyDescent="0.25">
      <c r="A721">
        <v>11</v>
      </c>
      <c r="B721" s="16">
        <v>41433</v>
      </c>
      <c r="C721" s="16">
        <v>41437</v>
      </c>
      <c r="D721" s="17">
        <v>1916335</v>
      </c>
      <c r="E721" s="17">
        <v>18270487</v>
      </c>
      <c r="F721" s="17">
        <v>16975628.5</v>
      </c>
      <c r="G721" s="17">
        <v>13089468</v>
      </c>
      <c r="H721" s="17">
        <v>583657</v>
      </c>
      <c r="I721" s="17">
        <v>5520362</v>
      </c>
      <c r="J721" s="17">
        <v>3887554</v>
      </c>
      <c r="K721" s="17">
        <v>5001037</v>
      </c>
      <c r="L721" s="17">
        <v>0</v>
      </c>
      <c r="M721" s="17"/>
      <c r="N721" s="17"/>
      <c r="O721" s="17">
        <v>74061285</v>
      </c>
      <c r="P721" s="15"/>
    </row>
    <row r="722" spans="1:16" ht="18" customHeight="1" x14ac:dyDescent="0.25">
      <c r="A722">
        <v>12</v>
      </c>
      <c r="B722" s="16">
        <v>41440</v>
      </c>
      <c r="C722" s="16">
        <v>41444</v>
      </c>
      <c r="D722" s="17">
        <v>1932461</v>
      </c>
      <c r="E722" s="17">
        <v>17503394.5</v>
      </c>
      <c r="F722" s="17">
        <v>16482186.5</v>
      </c>
      <c r="G722" s="17">
        <v>12363452</v>
      </c>
      <c r="H722" s="17">
        <v>571200</v>
      </c>
      <c r="I722" s="17">
        <v>5463527</v>
      </c>
      <c r="J722" s="17">
        <v>4158949</v>
      </c>
      <c r="K722" s="17">
        <v>5468684</v>
      </c>
      <c r="L722" s="17">
        <v>0</v>
      </c>
      <c r="M722" s="17"/>
      <c r="N722" s="17"/>
      <c r="O722" s="17">
        <v>79343498</v>
      </c>
      <c r="P722" s="15"/>
    </row>
    <row r="723" spans="1:16" ht="18" customHeight="1" x14ac:dyDescent="0.25">
      <c r="A723">
        <v>13</v>
      </c>
      <c r="B723" s="16">
        <v>41447</v>
      </c>
      <c r="C723" s="16">
        <v>41451</v>
      </c>
      <c r="D723" s="17">
        <v>1932128</v>
      </c>
      <c r="E723" s="17">
        <v>17304581.5</v>
      </c>
      <c r="F723" s="17">
        <v>16246448.5</v>
      </c>
      <c r="G723" s="17">
        <v>11679301</v>
      </c>
      <c r="H723" s="17">
        <v>565494</v>
      </c>
      <c r="I723" s="17">
        <v>5377574</v>
      </c>
      <c r="J723" s="17">
        <v>4301635</v>
      </c>
      <c r="K723" s="17">
        <v>7377574</v>
      </c>
      <c r="L723" s="17">
        <v>0</v>
      </c>
      <c r="M723" s="17"/>
      <c r="N723" s="17"/>
      <c r="O723" s="17">
        <v>73959804</v>
      </c>
      <c r="P723" s="15"/>
    </row>
    <row r="724" spans="1:16" ht="18" customHeight="1" x14ac:dyDescent="0.25">
      <c r="A724">
        <v>14</v>
      </c>
      <c r="B724" s="16">
        <v>41454</v>
      </c>
      <c r="C724" s="16">
        <v>41458</v>
      </c>
      <c r="D724" s="17">
        <v>1918176</v>
      </c>
      <c r="E724" s="17">
        <v>16248427.5</v>
      </c>
      <c r="F724" s="17">
        <v>15703244</v>
      </c>
      <c r="G724" s="17">
        <v>11675237</v>
      </c>
      <c r="H724" s="17">
        <v>554670</v>
      </c>
      <c r="I724" s="17">
        <v>5267978</v>
      </c>
      <c r="J724" s="17">
        <v>4510147</v>
      </c>
      <c r="K724" s="17">
        <v>4376877</v>
      </c>
      <c r="L724" s="17">
        <v>0</v>
      </c>
      <c r="M724" s="17"/>
      <c r="N724" s="17"/>
      <c r="O724" s="17">
        <v>74081043</v>
      </c>
      <c r="P724" s="15"/>
    </row>
    <row r="725" spans="1:16" ht="18" customHeight="1" x14ac:dyDescent="0.25">
      <c r="A725">
        <v>15</v>
      </c>
      <c r="B725" s="16">
        <v>41461</v>
      </c>
      <c r="C725" s="16">
        <v>41465</v>
      </c>
      <c r="D725" s="17">
        <v>1706707</v>
      </c>
      <c r="E725" s="17">
        <v>16677692</v>
      </c>
      <c r="F725" s="17">
        <v>15624838</v>
      </c>
      <c r="G725" s="17">
        <v>11696067</v>
      </c>
      <c r="H725" s="17">
        <v>558023</v>
      </c>
      <c r="I725" s="17">
        <v>4920032</v>
      </c>
      <c r="J725" s="17">
        <v>4569177</v>
      </c>
      <c r="K725" s="17">
        <v>4437608</v>
      </c>
      <c r="L725" s="17">
        <v>0</v>
      </c>
      <c r="M725" s="17"/>
      <c r="N725" s="17"/>
      <c r="O725" s="17">
        <v>69644889</v>
      </c>
      <c r="P725" s="15"/>
    </row>
    <row r="726" spans="1:16" ht="18" customHeight="1" x14ac:dyDescent="0.25">
      <c r="A726">
        <v>16</v>
      </c>
      <c r="B726" s="16">
        <v>41468</v>
      </c>
      <c r="C726" s="16">
        <v>41472</v>
      </c>
      <c r="D726" s="17">
        <v>1758120</v>
      </c>
      <c r="E726" s="17">
        <v>16305890.5</v>
      </c>
      <c r="F726" s="17">
        <v>15300465.5</v>
      </c>
      <c r="G726" s="17">
        <v>11665553</v>
      </c>
      <c r="H726" s="17">
        <v>542448</v>
      </c>
      <c r="I726" s="17">
        <v>4815883</v>
      </c>
      <c r="J726" s="17">
        <v>3614577</v>
      </c>
      <c r="K726" s="17">
        <v>5468186</v>
      </c>
      <c r="L726" s="17">
        <v>0</v>
      </c>
      <c r="M726" s="17"/>
      <c r="N726" s="17"/>
      <c r="O726" s="17">
        <v>66600137</v>
      </c>
      <c r="P726" s="15"/>
    </row>
    <row r="727" spans="1:16" ht="18" customHeight="1" x14ac:dyDescent="0.25">
      <c r="A727">
        <v>17</v>
      </c>
      <c r="B727" s="16">
        <v>41475</v>
      </c>
      <c r="C727" s="16">
        <v>41479</v>
      </c>
      <c r="D727" s="17">
        <v>1708013</v>
      </c>
      <c r="E727" s="17">
        <v>15725565</v>
      </c>
      <c r="F727" s="17">
        <v>14959723</v>
      </c>
      <c r="G727" s="17">
        <v>11387286</v>
      </c>
      <c r="H727" s="17">
        <v>529410</v>
      </c>
      <c r="I727" s="17">
        <v>4702414</v>
      </c>
      <c r="J727" s="17">
        <v>3590346</v>
      </c>
      <c r="K727" s="17">
        <v>7654345</v>
      </c>
      <c r="L727" s="17">
        <v>0</v>
      </c>
      <c r="M727" s="17"/>
      <c r="N727" s="17"/>
      <c r="O727" s="17">
        <v>77189120</v>
      </c>
      <c r="P727" s="15"/>
    </row>
    <row r="728" spans="1:16" ht="18" customHeight="1" x14ac:dyDescent="0.25">
      <c r="A728">
        <v>18</v>
      </c>
      <c r="B728" s="16">
        <v>41482</v>
      </c>
      <c r="C728" s="16">
        <v>41486</v>
      </c>
      <c r="D728" s="17">
        <v>1772952</v>
      </c>
      <c r="E728" s="17">
        <v>15818191</v>
      </c>
      <c r="F728" s="17">
        <v>15050402.5</v>
      </c>
      <c r="G728" s="17">
        <v>11319953</v>
      </c>
      <c r="H728" s="17">
        <v>540939</v>
      </c>
      <c r="I728" s="17">
        <v>4707410</v>
      </c>
      <c r="J728" s="17">
        <v>3694937</v>
      </c>
      <c r="K728" s="17">
        <v>11428349</v>
      </c>
      <c r="L728" s="17">
        <v>0</v>
      </c>
      <c r="M728" s="17"/>
      <c r="N728" s="17"/>
      <c r="O728" s="17">
        <v>68326467</v>
      </c>
      <c r="P728" s="15"/>
    </row>
    <row r="729" spans="1:16" ht="18" customHeight="1" x14ac:dyDescent="0.25">
      <c r="A729">
        <v>19</v>
      </c>
      <c r="B729" s="16">
        <v>41489</v>
      </c>
      <c r="C729" s="16">
        <v>41493</v>
      </c>
      <c r="D729" s="17">
        <v>1812673</v>
      </c>
      <c r="E729" s="17">
        <v>16453976</v>
      </c>
      <c r="F729" s="17">
        <v>15900603</v>
      </c>
      <c r="G729" s="17">
        <v>13111697</v>
      </c>
      <c r="H729" s="17">
        <v>552209</v>
      </c>
      <c r="I729" s="17">
        <v>4836934</v>
      </c>
      <c r="J729" s="17">
        <v>3830623</v>
      </c>
      <c r="K729" s="17">
        <v>21451649</v>
      </c>
      <c r="L729" s="17">
        <v>0</v>
      </c>
      <c r="M729" s="17"/>
      <c r="N729" s="17"/>
      <c r="O729" s="17">
        <v>71311358</v>
      </c>
      <c r="P729" s="15"/>
    </row>
    <row r="730" spans="1:16" ht="18" customHeight="1" x14ac:dyDescent="0.25">
      <c r="A730">
        <v>20</v>
      </c>
      <c r="B730" s="16">
        <v>41496</v>
      </c>
      <c r="C730" s="16">
        <v>41500</v>
      </c>
      <c r="D730" s="17">
        <v>1807232</v>
      </c>
      <c r="E730" s="17">
        <v>16288707</v>
      </c>
      <c r="F730" s="17">
        <v>15945665</v>
      </c>
      <c r="G730" s="17">
        <v>11978241</v>
      </c>
      <c r="H730" s="17">
        <v>556201</v>
      </c>
      <c r="I730" s="17">
        <v>4834769</v>
      </c>
      <c r="J730" s="17">
        <v>4097028</v>
      </c>
      <c r="K730" s="17">
        <v>28772419</v>
      </c>
      <c r="L730" s="17">
        <v>0</v>
      </c>
      <c r="M730" s="17"/>
      <c r="N730" s="17"/>
      <c r="O730" s="17">
        <v>66003868</v>
      </c>
      <c r="P730" s="15"/>
    </row>
    <row r="731" spans="1:16" ht="18" customHeight="1" x14ac:dyDescent="0.25">
      <c r="A731">
        <v>21</v>
      </c>
      <c r="B731" s="16">
        <v>41503</v>
      </c>
      <c r="C731" s="16">
        <v>41507</v>
      </c>
      <c r="D731" s="17">
        <v>1788143</v>
      </c>
      <c r="E731" s="17">
        <v>16320297.5</v>
      </c>
      <c r="F731" s="17">
        <v>16036734.5</v>
      </c>
      <c r="G731" s="17">
        <v>11988993</v>
      </c>
      <c r="H731" s="17">
        <v>563368</v>
      </c>
      <c r="I731" s="17">
        <v>4877507</v>
      </c>
      <c r="J731" s="17">
        <v>4056413</v>
      </c>
      <c r="K731" s="17">
        <v>5135213</v>
      </c>
      <c r="L731" s="17">
        <v>0</v>
      </c>
      <c r="M731" s="17"/>
      <c r="N731" s="17"/>
      <c r="O731" s="17">
        <v>76628640</v>
      </c>
      <c r="P731" s="15"/>
    </row>
    <row r="732" spans="1:16" ht="18" customHeight="1" x14ac:dyDescent="0.25">
      <c r="A732">
        <v>22</v>
      </c>
      <c r="B732" s="16">
        <v>41510</v>
      </c>
      <c r="C732" s="16">
        <v>41514</v>
      </c>
      <c r="D732" s="17">
        <v>1763841</v>
      </c>
      <c r="E732" s="17">
        <v>15716616</v>
      </c>
      <c r="F732" s="17">
        <v>15364067</v>
      </c>
      <c r="G732" s="17">
        <v>11981594</v>
      </c>
      <c r="H732" s="17">
        <v>547543</v>
      </c>
      <c r="I732" s="17">
        <v>4775719</v>
      </c>
      <c r="J732" s="17">
        <v>4311634</v>
      </c>
      <c r="K732" s="17">
        <v>5934420</v>
      </c>
      <c r="L732" s="17">
        <v>0</v>
      </c>
      <c r="M732" s="17"/>
      <c r="N732" s="17"/>
      <c r="O732" s="17">
        <v>63074082</v>
      </c>
      <c r="P732" s="15"/>
    </row>
    <row r="733" spans="1:16" ht="18" customHeight="1" x14ac:dyDescent="0.25">
      <c r="A733">
        <v>23</v>
      </c>
      <c r="B733" s="16">
        <v>41517</v>
      </c>
      <c r="C733" s="16">
        <v>41521</v>
      </c>
      <c r="D733" s="17">
        <v>1767938</v>
      </c>
      <c r="E733" s="17">
        <v>15966904.5</v>
      </c>
      <c r="F733" s="17">
        <v>15596604.5</v>
      </c>
      <c r="G733" s="17">
        <v>12243113</v>
      </c>
      <c r="H733" s="17">
        <v>556376</v>
      </c>
      <c r="I733" s="17">
        <v>4797674</v>
      </c>
      <c r="J733" s="17">
        <v>4695039</v>
      </c>
      <c r="K733" s="17">
        <v>8677420</v>
      </c>
      <c r="L733" s="17">
        <v>0</v>
      </c>
      <c r="M733" s="17"/>
      <c r="N733" s="17"/>
      <c r="O733" s="17">
        <v>64220043</v>
      </c>
      <c r="P733" s="15"/>
    </row>
    <row r="734" spans="1:16" ht="18" customHeight="1" x14ac:dyDescent="0.25">
      <c r="A734">
        <v>24</v>
      </c>
      <c r="B734" s="16">
        <v>41524</v>
      </c>
      <c r="C734" s="16">
        <v>41528</v>
      </c>
      <c r="D734" s="17">
        <v>1723455</v>
      </c>
      <c r="E734" s="17">
        <v>16844343.5</v>
      </c>
      <c r="F734" s="17">
        <v>15402839</v>
      </c>
      <c r="G734" s="17">
        <v>12186512</v>
      </c>
      <c r="H734" s="17">
        <v>559006</v>
      </c>
      <c r="I734" s="17">
        <v>4824409</v>
      </c>
      <c r="J734" s="17">
        <v>5134431</v>
      </c>
      <c r="K734" s="17">
        <v>11650207</v>
      </c>
      <c r="L734" s="17">
        <v>0</v>
      </c>
      <c r="M734" s="17"/>
      <c r="N734" s="17"/>
      <c r="O734" s="17">
        <v>64064658</v>
      </c>
      <c r="P734" s="15"/>
    </row>
    <row r="735" spans="1:16" ht="18" customHeight="1" x14ac:dyDescent="0.25">
      <c r="A735">
        <v>25</v>
      </c>
      <c r="B735" s="16">
        <v>41531</v>
      </c>
      <c r="C735" s="16">
        <v>41535</v>
      </c>
      <c r="D735" s="17">
        <v>1754982</v>
      </c>
      <c r="E735" s="17">
        <v>16485870</v>
      </c>
      <c r="F735" s="17">
        <v>15574910</v>
      </c>
      <c r="G735" s="17">
        <v>12026305</v>
      </c>
      <c r="H735" s="17">
        <v>555289</v>
      </c>
      <c r="I735" s="17">
        <v>4794901</v>
      </c>
      <c r="J735" s="17">
        <v>6906934</v>
      </c>
      <c r="K735" s="17">
        <v>18115432</v>
      </c>
      <c r="L735" s="17">
        <v>0</v>
      </c>
      <c r="M735" s="17"/>
      <c r="N735" s="17"/>
      <c r="O735" s="17">
        <v>72183439</v>
      </c>
      <c r="P735" s="15"/>
    </row>
    <row r="736" spans="1:16" ht="18" customHeight="1" x14ac:dyDescent="0.25">
      <c r="A736">
        <v>26</v>
      </c>
      <c r="B736" s="16">
        <v>41538</v>
      </c>
      <c r="C736" s="16">
        <v>41542</v>
      </c>
      <c r="D736" s="17">
        <v>1741382</v>
      </c>
      <c r="E736" s="17">
        <v>16198454.5</v>
      </c>
      <c r="F736" s="17">
        <v>15531564.5</v>
      </c>
      <c r="G736" s="17">
        <v>11796117</v>
      </c>
      <c r="H736" s="17">
        <v>542734</v>
      </c>
      <c r="I736" s="17">
        <v>4781917</v>
      </c>
      <c r="J736" s="17">
        <v>8707511</v>
      </c>
      <c r="K736" s="17">
        <v>20759120</v>
      </c>
      <c r="L736" s="17">
        <v>0</v>
      </c>
      <c r="M736" s="17"/>
      <c r="N736" s="17"/>
      <c r="O736" s="17">
        <v>68387045</v>
      </c>
      <c r="P736" s="15"/>
    </row>
    <row r="737" spans="1:16" ht="18" customHeight="1" x14ac:dyDescent="0.25">
      <c r="A737">
        <v>27</v>
      </c>
      <c r="B737" s="16">
        <v>41545</v>
      </c>
      <c r="C737" s="16">
        <v>41549</v>
      </c>
      <c r="D737" s="17">
        <v>1720566</v>
      </c>
      <c r="E737" s="17">
        <v>15928434</v>
      </c>
      <c r="F737" s="17">
        <v>15356107</v>
      </c>
      <c r="G737" s="17">
        <v>12099577</v>
      </c>
      <c r="H737" s="17">
        <v>545682</v>
      </c>
      <c r="I737" s="17">
        <v>4761519</v>
      </c>
      <c r="J737" s="17">
        <v>9672614</v>
      </c>
      <c r="K737" s="17">
        <v>4898579</v>
      </c>
      <c r="L737" s="17">
        <v>0</v>
      </c>
      <c r="M737" s="17"/>
      <c r="N737" s="17"/>
      <c r="O737" s="17">
        <v>65236361</v>
      </c>
      <c r="P737" s="15"/>
    </row>
    <row r="738" spans="1:16" ht="18" customHeight="1" x14ac:dyDescent="0.25">
      <c r="A738">
        <v>28</v>
      </c>
      <c r="B738" s="16">
        <v>41552</v>
      </c>
      <c r="C738" s="16">
        <v>41556</v>
      </c>
      <c r="D738" s="17">
        <v>1730204</v>
      </c>
      <c r="E738" s="17">
        <v>16773443.5</v>
      </c>
      <c r="F738" s="17">
        <v>16125335.5</v>
      </c>
      <c r="G738" s="17">
        <v>13070834</v>
      </c>
      <c r="H738" s="17">
        <v>562625</v>
      </c>
      <c r="I738" s="17">
        <v>4897164</v>
      </c>
      <c r="J738" s="17">
        <v>7265714</v>
      </c>
      <c r="K738" s="17">
        <v>5400874</v>
      </c>
      <c r="L738" s="17">
        <v>0</v>
      </c>
      <c r="M738" s="17"/>
      <c r="N738" s="17"/>
      <c r="O738" s="17">
        <v>66453815</v>
      </c>
      <c r="P738" s="15"/>
    </row>
    <row r="739" spans="1:16" ht="18" customHeight="1" x14ac:dyDescent="0.25">
      <c r="A739">
        <v>29</v>
      </c>
      <c r="B739" s="16">
        <v>41559</v>
      </c>
      <c r="C739" s="16">
        <v>41563</v>
      </c>
      <c r="D739" s="17">
        <v>1712064</v>
      </c>
      <c r="E739" s="17">
        <v>16554180.5</v>
      </c>
      <c r="F739" s="17">
        <v>16063187.5</v>
      </c>
      <c r="G739" s="17">
        <v>12760101</v>
      </c>
      <c r="H739" s="17">
        <v>563444</v>
      </c>
      <c r="I739" s="17">
        <v>4855449</v>
      </c>
      <c r="J739" s="17">
        <v>4098926</v>
      </c>
      <c r="K739" s="17">
        <v>7410596</v>
      </c>
      <c r="L739" s="17">
        <v>0</v>
      </c>
      <c r="M739" s="17"/>
      <c r="N739" s="17"/>
      <c r="O739" s="17">
        <v>63565036</v>
      </c>
      <c r="P739" s="15"/>
    </row>
    <row r="740" spans="1:16" ht="18" customHeight="1" x14ac:dyDescent="0.25">
      <c r="A740">
        <v>30</v>
      </c>
      <c r="B740" s="16">
        <v>41566</v>
      </c>
      <c r="C740" s="16">
        <v>41570</v>
      </c>
      <c r="D740" s="17">
        <v>1688608</v>
      </c>
      <c r="E740" s="17">
        <v>16133041.5</v>
      </c>
      <c r="F740" s="17">
        <v>16060521</v>
      </c>
      <c r="G740" s="17">
        <v>12774624</v>
      </c>
      <c r="H740" s="17">
        <v>554440</v>
      </c>
      <c r="I740" s="17">
        <v>4770587</v>
      </c>
      <c r="J740" s="17">
        <v>4158014</v>
      </c>
      <c r="K740" s="17">
        <v>9222912</v>
      </c>
      <c r="L740" s="17">
        <v>0</v>
      </c>
      <c r="M740" s="17"/>
      <c r="N740" s="17"/>
      <c r="O740" s="17">
        <v>74813852</v>
      </c>
      <c r="P740" s="15"/>
    </row>
    <row r="741" spans="1:16" ht="18" customHeight="1" x14ac:dyDescent="0.25">
      <c r="A741">
        <v>31</v>
      </c>
      <c r="B741" s="16">
        <v>41573</v>
      </c>
      <c r="C741" s="16">
        <v>41577</v>
      </c>
      <c r="D741" s="17">
        <v>1800729</v>
      </c>
      <c r="E741" s="17">
        <v>15731107</v>
      </c>
      <c r="F741" s="17">
        <v>15661164.5</v>
      </c>
      <c r="G741" s="17">
        <v>12599536</v>
      </c>
      <c r="H741" s="17">
        <v>546781</v>
      </c>
      <c r="I741" s="17">
        <v>4724636</v>
      </c>
      <c r="J741" s="17">
        <v>4658787</v>
      </c>
      <c r="K741" s="17">
        <v>8344628</v>
      </c>
      <c r="L741" s="17">
        <v>0</v>
      </c>
      <c r="M741" s="17"/>
      <c r="N741" s="17"/>
      <c r="O741" s="17">
        <v>67861540</v>
      </c>
      <c r="P741" s="15"/>
    </row>
    <row r="742" spans="1:16" ht="18" customHeight="1" x14ac:dyDescent="0.25">
      <c r="A742">
        <v>32</v>
      </c>
      <c r="B742" s="16">
        <v>41580</v>
      </c>
      <c r="C742" s="16">
        <v>41584</v>
      </c>
      <c r="D742" s="17">
        <v>1729340</v>
      </c>
      <c r="E742" s="17">
        <v>16314938</v>
      </c>
      <c r="F742" s="17">
        <v>16102035</v>
      </c>
      <c r="G742" s="17">
        <v>12381226</v>
      </c>
      <c r="H742" s="17">
        <v>548506</v>
      </c>
      <c r="I742" s="17">
        <v>4779820</v>
      </c>
      <c r="J742" s="17">
        <v>4916649</v>
      </c>
      <c r="K742" s="17">
        <v>4589981</v>
      </c>
      <c r="L742" s="17">
        <v>0</v>
      </c>
      <c r="M742" s="17"/>
      <c r="N742" s="17"/>
      <c r="O742" s="17">
        <v>67541324</v>
      </c>
      <c r="P742" s="15"/>
    </row>
    <row r="743" spans="1:16" ht="18" customHeight="1" x14ac:dyDescent="0.25">
      <c r="A743">
        <v>33</v>
      </c>
      <c r="B743" s="16">
        <v>41587</v>
      </c>
      <c r="C743" s="16">
        <v>41591</v>
      </c>
      <c r="D743" s="17">
        <v>1654975</v>
      </c>
      <c r="E743" s="17">
        <v>17291432.5</v>
      </c>
      <c r="F743" s="17">
        <v>16733733.5</v>
      </c>
      <c r="G743" s="17">
        <v>12682694</v>
      </c>
      <c r="H743" s="17">
        <v>564170</v>
      </c>
      <c r="I743" s="17">
        <v>4857953</v>
      </c>
      <c r="J743" s="17">
        <v>6033964</v>
      </c>
      <c r="K743" s="17">
        <v>4935443</v>
      </c>
      <c r="L743" s="17">
        <v>0</v>
      </c>
      <c r="M743" s="17"/>
      <c r="N743" s="17"/>
      <c r="O743" s="17">
        <v>65682884</v>
      </c>
      <c r="P743" s="15"/>
    </row>
    <row r="744" spans="1:16" ht="18" customHeight="1" x14ac:dyDescent="0.25">
      <c r="A744">
        <v>34</v>
      </c>
      <c r="B744" s="16">
        <v>41594</v>
      </c>
      <c r="C744" s="16">
        <v>41598</v>
      </c>
      <c r="D744" s="17">
        <v>1617115</v>
      </c>
      <c r="E744" s="17">
        <v>16618344.5</v>
      </c>
      <c r="F744" s="17">
        <v>15974029.5</v>
      </c>
      <c r="G744" s="17">
        <v>12660299</v>
      </c>
      <c r="H744" s="17">
        <v>552412</v>
      </c>
      <c r="I744" s="17">
        <v>4755254</v>
      </c>
      <c r="J744" s="17">
        <v>7056759</v>
      </c>
      <c r="K744" s="17">
        <v>6309576</v>
      </c>
      <c r="L744" s="17">
        <v>0</v>
      </c>
      <c r="M744" s="17"/>
      <c r="N744" s="17"/>
      <c r="O744" s="17">
        <v>74014017</v>
      </c>
      <c r="P744" s="15"/>
    </row>
    <row r="745" spans="1:16" ht="18" customHeight="1" x14ac:dyDescent="0.25">
      <c r="A745">
        <v>35</v>
      </c>
      <c r="B745" s="16">
        <v>41601</v>
      </c>
      <c r="C745" s="16">
        <v>41605</v>
      </c>
      <c r="D745" s="17">
        <v>1645119</v>
      </c>
      <c r="E745" s="17">
        <v>16502885</v>
      </c>
      <c r="F745" s="17">
        <v>16194072</v>
      </c>
      <c r="G745" s="17">
        <v>12514300</v>
      </c>
      <c r="H745" s="17">
        <v>551322</v>
      </c>
      <c r="I745" s="17">
        <v>4756086</v>
      </c>
      <c r="J745" s="17">
        <v>8965881</v>
      </c>
      <c r="K745" s="17">
        <v>4323704</v>
      </c>
      <c r="L745" s="17">
        <v>0</v>
      </c>
      <c r="M745" s="17"/>
      <c r="N745" s="17"/>
      <c r="O745" s="17">
        <v>68032947</v>
      </c>
      <c r="P745" s="15"/>
    </row>
    <row r="746" spans="1:16" ht="18" customHeight="1" x14ac:dyDescent="0.25">
      <c r="A746">
        <v>36</v>
      </c>
      <c r="B746" s="16">
        <v>41608</v>
      </c>
      <c r="C746" s="16">
        <v>41612</v>
      </c>
      <c r="D746" s="17">
        <v>1544186</v>
      </c>
      <c r="E746" s="17">
        <v>16065467</v>
      </c>
      <c r="F746" s="17">
        <v>15706903</v>
      </c>
      <c r="G746" s="17">
        <v>12144118</v>
      </c>
      <c r="H746" s="17">
        <v>548503</v>
      </c>
      <c r="I746" s="17">
        <v>4548653</v>
      </c>
      <c r="J746" s="17">
        <v>10907297</v>
      </c>
      <c r="K746" s="17">
        <v>4359769</v>
      </c>
      <c r="L746" s="17">
        <v>0</v>
      </c>
      <c r="M746" s="17"/>
      <c r="N746" s="17"/>
      <c r="O746" s="17">
        <v>64409421</v>
      </c>
      <c r="P746" s="15"/>
    </row>
    <row r="747" spans="1:16" ht="18" customHeight="1" x14ac:dyDescent="0.25">
      <c r="A747">
        <v>37</v>
      </c>
      <c r="B747" s="16">
        <v>41615</v>
      </c>
      <c r="C747" s="16">
        <v>41619</v>
      </c>
      <c r="D747" s="17">
        <v>1699813</v>
      </c>
      <c r="E747" s="17">
        <v>17392983</v>
      </c>
      <c r="F747" s="17">
        <v>16829436.5</v>
      </c>
      <c r="G747" s="17">
        <v>12872068</v>
      </c>
      <c r="H747" s="17">
        <v>586218</v>
      </c>
      <c r="I747" s="17">
        <v>4891166</v>
      </c>
      <c r="J747" s="17">
        <v>16748482</v>
      </c>
      <c r="K747" s="17">
        <v>5506109</v>
      </c>
      <c r="L747" s="17">
        <v>0</v>
      </c>
      <c r="M747" s="17"/>
      <c r="N747" s="17"/>
      <c r="O747" s="17">
        <v>66425460</v>
      </c>
      <c r="P747" s="15"/>
    </row>
    <row r="748" spans="1:16" ht="18" customHeight="1" x14ac:dyDescent="0.25">
      <c r="A748">
        <v>38</v>
      </c>
      <c r="B748" s="16">
        <v>41622</v>
      </c>
      <c r="C748" s="16">
        <v>41626</v>
      </c>
      <c r="D748" s="17">
        <v>1628710</v>
      </c>
      <c r="E748" s="17">
        <v>16682837.5</v>
      </c>
      <c r="F748" s="17">
        <v>15955616.5</v>
      </c>
      <c r="G748" s="17">
        <v>12369239</v>
      </c>
      <c r="H748" s="17">
        <v>555402</v>
      </c>
      <c r="I748" s="17">
        <v>4732473</v>
      </c>
      <c r="J748" s="17">
        <v>33135651</v>
      </c>
      <c r="K748" s="17">
        <v>5617973</v>
      </c>
      <c r="L748" s="17">
        <v>0</v>
      </c>
      <c r="M748" s="17"/>
      <c r="N748" s="17"/>
      <c r="O748" s="17">
        <v>69907302</v>
      </c>
      <c r="P748" s="15"/>
    </row>
    <row r="749" spans="1:16" ht="18" customHeight="1" x14ac:dyDescent="0.25">
      <c r="A749">
        <v>39</v>
      </c>
      <c r="B749" s="16">
        <v>41629</v>
      </c>
      <c r="C749" s="16">
        <v>41633</v>
      </c>
      <c r="D749" s="17">
        <v>1796709</v>
      </c>
      <c r="E749" s="17">
        <v>16962280.5</v>
      </c>
      <c r="F749" s="17">
        <v>16228896.5</v>
      </c>
      <c r="G749" s="17">
        <v>13132592</v>
      </c>
      <c r="H749" s="17">
        <v>569133</v>
      </c>
      <c r="I749" s="17">
        <v>4856821</v>
      </c>
      <c r="J749" s="17">
        <v>35376145</v>
      </c>
      <c r="K749" s="17">
        <v>4579159</v>
      </c>
      <c r="L749" s="17">
        <v>0</v>
      </c>
      <c r="M749" s="17"/>
      <c r="N749" s="17"/>
      <c r="O749" s="17">
        <v>67814140</v>
      </c>
      <c r="P749" s="15"/>
    </row>
    <row r="750" spans="1:16" ht="18" customHeight="1" x14ac:dyDescent="0.25">
      <c r="A750">
        <v>40</v>
      </c>
      <c r="B750" s="16">
        <v>41636</v>
      </c>
      <c r="C750" s="16">
        <v>41640</v>
      </c>
      <c r="D750" s="17">
        <v>1573126</v>
      </c>
      <c r="E750" s="17">
        <v>16665372</v>
      </c>
      <c r="F750" s="17">
        <v>15960736.5</v>
      </c>
      <c r="G750" s="17">
        <v>12561877</v>
      </c>
      <c r="H750" s="17">
        <v>560161</v>
      </c>
      <c r="I750" s="17">
        <v>4737634</v>
      </c>
      <c r="J750" s="17">
        <v>4704605</v>
      </c>
      <c r="K750" s="17">
        <v>3786686</v>
      </c>
      <c r="L750" s="17">
        <v>0</v>
      </c>
      <c r="M750" s="17"/>
      <c r="N750" s="17"/>
      <c r="O750" s="17">
        <v>67001342</v>
      </c>
      <c r="P750" s="15"/>
    </row>
    <row r="751" spans="1:16" ht="18" customHeight="1" x14ac:dyDescent="0.25">
      <c r="A751">
        <v>41</v>
      </c>
      <c r="B751" s="16">
        <v>41643</v>
      </c>
      <c r="C751" s="16">
        <v>41647</v>
      </c>
      <c r="D751" s="17">
        <v>1581334</v>
      </c>
      <c r="E751" s="17">
        <v>16109136.5</v>
      </c>
      <c r="F751" s="17">
        <v>15447789</v>
      </c>
      <c r="G751" s="17">
        <v>11122007</v>
      </c>
      <c r="H751" s="17">
        <v>563233</v>
      </c>
      <c r="I751" s="17">
        <v>4664823</v>
      </c>
      <c r="J751" s="17">
        <v>4952058</v>
      </c>
      <c r="K751" s="17">
        <v>3649287</v>
      </c>
      <c r="L751" s="17">
        <v>0</v>
      </c>
      <c r="M751" s="17"/>
      <c r="N751" s="17"/>
      <c r="O751" s="17">
        <v>71379406</v>
      </c>
      <c r="P751" s="15"/>
    </row>
    <row r="752" spans="1:16" ht="18" customHeight="1" x14ac:dyDescent="0.25">
      <c r="A752">
        <v>42</v>
      </c>
      <c r="B752" s="16">
        <v>41650</v>
      </c>
      <c r="C752" s="16">
        <v>41654</v>
      </c>
      <c r="D752" s="17">
        <v>1687060</v>
      </c>
      <c r="E752" s="17">
        <v>16659454</v>
      </c>
      <c r="F752" s="17">
        <v>15844449</v>
      </c>
      <c r="G752" s="17">
        <v>12131336</v>
      </c>
      <c r="H752" s="17">
        <v>568652</v>
      </c>
      <c r="I752" s="17">
        <v>4734920</v>
      </c>
      <c r="J752" s="17">
        <v>4094520</v>
      </c>
      <c r="K752" s="17">
        <v>4289232</v>
      </c>
      <c r="L752" s="17">
        <v>0</v>
      </c>
      <c r="M752" s="17"/>
      <c r="N752" s="17"/>
      <c r="O752" s="17">
        <v>65791429</v>
      </c>
      <c r="P752" s="15"/>
    </row>
    <row r="753" spans="1:16" ht="18" customHeight="1" x14ac:dyDescent="0.25">
      <c r="A753">
        <v>43</v>
      </c>
      <c r="B753" s="16">
        <v>41657</v>
      </c>
      <c r="C753" s="16">
        <v>41661</v>
      </c>
      <c r="D753" s="17">
        <v>1702482</v>
      </c>
      <c r="E753" s="17">
        <v>16997136.5</v>
      </c>
      <c r="F753" s="17">
        <v>15941665</v>
      </c>
      <c r="G753" s="17">
        <v>12459812</v>
      </c>
      <c r="H753" s="17">
        <v>566006</v>
      </c>
      <c r="I753" s="17">
        <v>4795682</v>
      </c>
      <c r="J753" s="17">
        <v>4475177</v>
      </c>
      <c r="K753" s="17">
        <v>5478399</v>
      </c>
      <c r="L753" s="17">
        <v>0</v>
      </c>
      <c r="M753" s="17"/>
      <c r="N753" s="17"/>
      <c r="O753" s="17">
        <v>65623297</v>
      </c>
      <c r="P753" s="15"/>
    </row>
    <row r="754" spans="1:16" ht="18" customHeight="1" x14ac:dyDescent="0.25">
      <c r="A754">
        <v>44</v>
      </c>
      <c r="B754" s="16">
        <v>41664</v>
      </c>
      <c r="C754" s="16">
        <v>41668</v>
      </c>
      <c r="D754" s="17">
        <v>1543562</v>
      </c>
      <c r="E754" s="17">
        <v>15646111</v>
      </c>
      <c r="F754" s="17">
        <v>14608869</v>
      </c>
      <c r="G754" s="17">
        <v>11303577</v>
      </c>
      <c r="H754" s="17">
        <v>526625</v>
      </c>
      <c r="I754" s="17">
        <v>4447143</v>
      </c>
      <c r="J754" s="17">
        <v>4220368</v>
      </c>
      <c r="K754" s="17">
        <v>6096179</v>
      </c>
      <c r="L754" s="17">
        <v>0</v>
      </c>
      <c r="M754" s="17"/>
      <c r="N754" s="17"/>
      <c r="O754" s="17">
        <v>66461035</v>
      </c>
      <c r="P754" s="15"/>
    </row>
    <row r="755" spans="1:16" ht="18" customHeight="1" x14ac:dyDescent="0.25">
      <c r="A755">
        <v>45</v>
      </c>
      <c r="B755" s="16">
        <v>41671</v>
      </c>
      <c r="C755" s="16">
        <v>41675</v>
      </c>
      <c r="D755" s="17">
        <v>1694282</v>
      </c>
      <c r="E755" s="17">
        <v>16144101.5</v>
      </c>
      <c r="F755" s="17">
        <v>15304868.5</v>
      </c>
      <c r="G755" s="17">
        <v>12113573</v>
      </c>
      <c r="H755" s="17">
        <v>539205</v>
      </c>
      <c r="I755" s="17">
        <v>4654863</v>
      </c>
      <c r="J755" s="17">
        <v>5071103</v>
      </c>
      <c r="K755" s="17">
        <v>7782259</v>
      </c>
      <c r="L755" s="17">
        <v>0</v>
      </c>
      <c r="M755" s="17"/>
      <c r="N755" s="17"/>
      <c r="O755" s="17">
        <v>64178250</v>
      </c>
      <c r="P755" s="15"/>
    </row>
    <row r="756" spans="1:16" ht="18" customHeight="1" x14ac:dyDescent="0.25">
      <c r="A756">
        <v>46</v>
      </c>
      <c r="B756" s="16">
        <v>41678</v>
      </c>
      <c r="C756" s="16">
        <v>41682</v>
      </c>
      <c r="D756" s="17">
        <v>1690789</v>
      </c>
      <c r="E756" s="17">
        <v>16612695</v>
      </c>
      <c r="F756" s="17">
        <v>15251836</v>
      </c>
      <c r="G756" s="17">
        <v>12498011</v>
      </c>
      <c r="H756" s="17">
        <v>547273</v>
      </c>
      <c r="I756" s="17">
        <v>4799499</v>
      </c>
      <c r="J756" s="17">
        <v>5684543</v>
      </c>
      <c r="K756" s="17">
        <v>10181144</v>
      </c>
      <c r="L756" s="17">
        <v>0</v>
      </c>
      <c r="M756" s="17"/>
      <c r="N756" s="17"/>
      <c r="O756" s="17">
        <v>77619663</v>
      </c>
      <c r="P756" s="15"/>
    </row>
    <row r="757" spans="1:16" ht="18" customHeight="1" x14ac:dyDescent="0.25">
      <c r="A757">
        <v>47</v>
      </c>
      <c r="B757" s="16">
        <v>41685</v>
      </c>
      <c r="C757" s="16">
        <v>41689</v>
      </c>
      <c r="D757" s="17">
        <v>1779248</v>
      </c>
      <c r="E757" s="17">
        <v>16674992</v>
      </c>
      <c r="F757" s="17">
        <v>15248910</v>
      </c>
      <c r="G757" s="17">
        <v>11930233</v>
      </c>
      <c r="H757" s="17">
        <v>531872</v>
      </c>
      <c r="I757" s="17">
        <v>4781366</v>
      </c>
      <c r="J757" s="17">
        <v>6591339</v>
      </c>
      <c r="K757" s="17">
        <v>13851674</v>
      </c>
      <c r="L757" s="17">
        <v>0</v>
      </c>
      <c r="M757" s="17"/>
      <c r="N757" s="17"/>
      <c r="O757" s="17">
        <v>63457016</v>
      </c>
      <c r="P757" s="15"/>
    </row>
    <row r="758" spans="1:16" ht="18" customHeight="1" x14ac:dyDescent="0.25">
      <c r="A758">
        <v>48</v>
      </c>
      <c r="B758" s="16">
        <v>41692</v>
      </c>
      <c r="C758" s="16">
        <v>41696</v>
      </c>
      <c r="D758" s="17">
        <v>1861675</v>
      </c>
      <c r="E758" s="17">
        <v>16915021</v>
      </c>
      <c r="F758" s="17">
        <v>15690764.5</v>
      </c>
      <c r="G758" s="17">
        <v>13188274</v>
      </c>
      <c r="H758" s="17">
        <v>550439</v>
      </c>
      <c r="I758" s="17">
        <v>4960836</v>
      </c>
      <c r="J758" s="17">
        <v>8079848</v>
      </c>
      <c r="K758" s="17">
        <v>17706143</v>
      </c>
      <c r="L758" s="17">
        <v>0</v>
      </c>
      <c r="M758" s="17"/>
      <c r="N758" s="17"/>
      <c r="O758" s="17">
        <v>79652528</v>
      </c>
      <c r="P758" s="15"/>
    </row>
    <row r="759" spans="1:16" ht="18" customHeight="1" x14ac:dyDescent="0.25">
      <c r="A759">
        <v>49</v>
      </c>
      <c r="B759" s="16">
        <v>41699</v>
      </c>
      <c r="C759" s="16">
        <v>41703</v>
      </c>
      <c r="D759" s="17">
        <v>1951262</v>
      </c>
      <c r="E759" s="17">
        <v>17444806</v>
      </c>
      <c r="F759" s="17">
        <v>16427543.5</v>
      </c>
      <c r="G759" s="17">
        <v>13254726</v>
      </c>
      <c r="H759" s="17">
        <v>579880</v>
      </c>
      <c r="I759" s="17">
        <v>5171995</v>
      </c>
      <c r="J759" s="17">
        <v>9988170</v>
      </c>
      <c r="K759" s="17">
        <v>4260821</v>
      </c>
      <c r="L759" s="17">
        <v>0</v>
      </c>
      <c r="M759" s="17"/>
      <c r="N759" s="17"/>
      <c r="O759" s="17">
        <v>67185639</v>
      </c>
      <c r="P759" s="15"/>
    </row>
    <row r="760" spans="1:16" ht="18" customHeight="1" x14ac:dyDescent="0.25">
      <c r="A760">
        <v>50</v>
      </c>
      <c r="B760" s="16">
        <v>41706</v>
      </c>
      <c r="C760" s="16">
        <v>41710</v>
      </c>
      <c r="D760" s="17">
        <v>2057857</v>
      </c>
      <c r="E760" s="17">
        <v>17895697.5</v>
      </c>
      <c r="F760" s="17">
        <v>16866566.5</v>
      </c>
      <c r="G760" s="17">
        <v>13753736</v>
      </c>
      <c r="H760" s="17">
        <v>592299</v>
      </c>
      <c r="I760" s="17">
        <v>4973369</v>
      </c>
      <c r="J760" s="17">
        <v>13277847</v>
      </c>
      <c r="K760" s="17">
        <v>4172050</v>
      </c>
      <c r="L760" s="17">
        <v>0</v>
      </c>
      <c r="M760" s="17"/>
      <c r="N760" s="17"/>
      <c r="O760" s="17">
        <v>66159770</v>
      </c>
      <c r="P760" s="15"/>
    </row>
    <row r="761" spans="1:16" ht="18" customHeight="1" x14ac:dyDescent="0.25">
      <c r="A761">
        <v>51</v>
      </c>
      <c r="B761" s="16">
        <v>41713</v>
      </c>
      <c r="C761" s="16">
        <v>41717</v>
      </c>
      <c r="D761" s="17">
        <v>1791857</v>
      </c>
      <c r="E761" s="17">
        <v>17238328</v>
      </c>
      <c r="F761" s="17">
        <v>15902018</v>
      </c>
      <c r="G761" s="17">
        <v>13547173</v>
      </c>
      <c r="H761" s="17">
        <v>558459</v>
      </c>
      <c r="I761" s="17">
        <v>4882016</v>
      </c>
      <c r="J761" s="17">
        <v>18769932</v>
      </c>
      <c r="K761" s="17">
        <v>4327755</v>
      </c>
      <c r="L761" s="17">
        <v>0</v>
      </c>
      <c r="M761" s="17"/>
      <c r="N761" s="17"/>
      <c r="O761" s="17">
        <v>63994410</v>
      </c>
      <c r="P761" s="15"/>
    </row>
    <row r="762" spans="1:16" ht="18" customHeight="1" x14ac:dyDescent="0.25">
      <c r="A762">
        <v>52</v>
      </c>
      <c r="B762" s="16">
        <v>41720</v>
      </c>
      <c r="C762" s="16">
        <v>41724</v>
      </c>
      <c r="D762" s="17">
        <v>1839097</v>
      </c>
      <c r="E762" s="17">
        <v>16834801</v>
      </c>
      <c r="F762" s="17">
        <v>16008913</v>
      </c>
      <c r="G762" s="17">
        <v>13493468</v>
      </c>
      <c r="H762" s="17">
        <v>570096</v>
      </c>
      <c r="I762" s="17">
        <v>4892731</v>
      </c>
      <c r="J762" s="17">
        <v>15343241</v>
      </c>
      <c r="K762" s="17">
        <v>4925758</v>
      </c>
      <c r="L762" s="17">
        <v>0</v>
      </c>
      <c r="M762" s="17"/>
      <c r="N762" s="17"/>
      <c r="O762" s="17">
        <v>74685265</v>
      </c>
      <c r="P762" s="15"/>
    </row>
    <row r="763" spans="1:16" ht="18" customHeight="1" thickBot="1" x14ac:dyDescent="0.3">
      <c r="A763" t="s">
        <v>33</v>
      </c>
      <c r="B763" s="16"/>
      <c r="C763" s="16"/>
      <c r="D763" s="18">
        <f>SUM(D711:D762)</f>
        <v>94711447</v>
      </c>
      <c r="E763" s="18">
        <f t="shared" ref="E763:O763" si="36">SUM(E711:E762)</f>
        <v>871607215.5</v>
      </c>
      <c r="F763" s="18">
        <f t="shared" si="36"/>
        <v>828423506</v>
      </c>
      <c r="G763" s="18">
        <f t="shared" si="36"/>
        <v>653048165</v>
      </c>
      <c r="H763" s="18">
        <f t="shared" si="36"/>
        <v>29314767</v>
      </c>
      <c r="I763" s="18">
        <f t="shared" si="36"/>
        <v>255639471</v>
      </c>
      <c r="J763" s="18">
        <f t="shared" si="36"/>
        <v>400220081</v>
      </c>
      <c r="K763" s="18">
        <f t="shared" si="36"/>
        <v>463559599</v>
      </c>
      <c r="L763" s="18">
        <f t="shared" si="36"/>
        <v>0</v>
      </c>
      <c r="M763" s="18"/>
      <c r="N763" s="18"/>
      <c r="O763" s="18">
        <f t="shared" si="36"/>
        <v>3663744070</v>
      </c>
      <c r="P763" s="15"/>
    </row>
    <row r="764" spans="1:16" ht="18" customHeight="1" thickTop="1" x14ac:dyDescent="0.25">
      <c r="B764" s="16"/>
      <c r="C764" s="16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5"/>
    </row>
    <row r="765" spans="1:16" ht="18" customHeight="1" x14ac:dyDescent="0.25">
      <c r="A765">
        <v>1</v>
      </c>
      <c r="B765" s="16">
        <v>40999</v>
      </c>
      <c r="C765" s="16">
        <v>41003</v>
      </c>
      <c r="D765" s="17">
        <v>2425393</v>
      </c>
      <c r="E765" s="17">
        <v>17115646</v>
      </c>
      <c r="F765" s="17">
        <v>15522617.5</v>
      </c>
      <c r="G765" s="17">
        <v>10939686</v>
      </c>
      <c r="H765" s="17">
        <v>601235</v>
      </c>
      <c r="I765" s="17">
        <v>5863758</v>
      </c>
      <c r="J765" s="17">
        <v>96586450</v>
      </c>
      <c r="K765" s="17">
        <v>4543579</v>
      </c>
      <c r="L765" s="17">
        <v>0</v>
      </c>
      <c r="M765" s="17"/>
      <c r="N765" s="17"/>
      <c r="O765" s="17">
        <v>72089962</v>
      </c>
      <c r="P765" s="15"/>
    </row>
    <row r="766" spans="1:16" ht="18" customHeight="1" x14ac:dyDescent="0.25">
      <c r="A766">
        <v>2</v>
      </c>
      <c r="B766" s="16">
        <v>41006</v>
      </c>
      <c r="C766" s="16">
        <v>41010</v>
      </c>
      <c r="D766" s="17">
        <v>2259745</v>
      </c>
      <c r="E766" s="17">
        <v>17880274</v>
      </c>
      <c r="F766" s="17">
        <v>16272716</v>
      </c>
      <c r="G766" s="17">
        <v>11236954</v>
      </c>
      <c r="H766" s="17">
        <v>635355</v>
      </c>
      <c r="I766" s="17">
        <v>5843959</v>
      </c>
      <c r="J766" s="17">
        <v>6186532</v>
      </c>
      <c r="K766" s="17">
        <v>5041185</v>
      </c>
      <c r="L766" s="17">
        <v>0</v>
      </c>
      <c r="M766" s="17"/>
      <c r="N766" s="17"/>
      <c r="O766" s="17">
        <v>74181056</v>
      </c>
      <c r="P766" s="15"/>
    </row>
    <row r="767" spans="1:16" ht="18" customHeight="1" x14ac:dyDescent="0.25">
      <c r="A767">
        <v>3</v>
      </c>
      <c r="B767" s="16">
        <v>41013</v>
      </c>
      <c r="C767" s="16">
        <v>41017</v>
      </c>
      <c r="D767" s="17">
        <v>2250962</v>
      </c>
      <c r="E767" s="17">
        <v>16866776</v>
      </c>
      <c r="F767" s="17">
        <v>15524538.5</v>
      </c>
      <c r="G767" s="17">
        <v>10531807</v>
      </c>
      <c r="H767" s="17">
        <v>609601</v>
      </c>
      <c r="I767" s="17">
        <v>5686075</v>
      </c>
      <c r="J767" s="17">
        <v>6250072</v>
      </c>
      <c r="K767" s="17">
        <v>6270525</v>
      </c>
      <c r="L767" s="17">
        <v>0</v>
      </c>
      <c r="M767" s="17"/>
      <c r="N767" s="17"/>
      <c r="O767" s="17">
        <v>72345432</v>
      </c>
      <c r="P767" s="15"/>
    </row>
    <row r="768" spans="1:16" ht="18" customHeight="1" x14ac:dyDescent="0.25">
      <c r="A768">
        <v>4</v>
      </c>
      <c r="B768" s="16">
        <v>41020</v>
      </c>
      <c r="C768" s="16">
        <v>41024</v>
      </c>
      <c r="D768" s="17">
        <v>2220420</v>
      </c>
      <c r="E768" s="17">
        <v>16741483</v>
      </c>
      <c r="F768" s="17">
        <v>15627590.5</v>
      </c>
      <c r="G768" s="17">
        <v>10610992</v>
      </c>
      <c r="H768" s="17">
        <v>602141</v>
      </c>
      <c r="I768" s="17">
        <v>5642775</v>
      </c>
      <c r="J768" s="17">
        <v>6551964</v>
      </c>
      <c r="K768" s="17">
        <v>7926397</v>
      </c>
      <c r="L768" s="17">
        <v>0</v>
      </c>
      <c r="M768" s="17"/>
      <c r="N768" s="17"/>
      <c r="O768" s="17">
        <v>83415497</v>
      </c>
      <c r="P768" s="15"/>
    </row>
    <row r="769" spans="1:16" ht="18" customHeight="1" x14ac:dyDescent="0.25">
      <c r="A769">
        <v>5</v>
      </c>
      <c r="B769" s="16">
        <v>41027</v>
      </c>
      <c r="C769" s="16">
        <v>41031</v>
      </c>
      <c r="D769" s="17">
        <v>2248804</v>
      </c>
      <c r="E769" s="17">
        <v>17255692.5</v>
      </c>
      <c r="F769" s="17">
        <v>15810275</v>
      </c>
      <c r="G769" s="17">
        <v>10980066</v>
      </c>
      <c r="H769" s="17">
        <v>605554</v>
      </c>
      <c r="I769" s="17">
        <v>5629499</v>
      </c>
      <c r="J769" s="17">
        <v>7390526</v>
      </c>
      <c r="K769" s="17">
        <v>6786123</v>
      </c>
      <c r="L769" s="17">
        <v>0</v>
      </c>
      <c r="M769" s="17"/>
      <c r="N769" s="17"/>
      <c r="O769" s="17">
        <v>71792510</v>
      </c>
      <c r="P769" s="15"/>
    </row>
    <row r="770" spans="1:16" ht="18" customHeight="1" x14ac:dyDescent="0.25">
      <c r="A770">
        <v>6</v>
      </c>
      <c r="B770" s="16">
        <v>41034</v>
      </c>
      <c r="C770" s="16">
        <v>41038</v>
      </c>
      <c r="D770" s="17">
        <v>2324759</v>
      </c>
      <c r="E770" s="17">
        <v>17410775</v>
      </c>
      <c r="F770" s="17">
        <v>15950096</v>
      </c>
      <c r="G770" s="17">
        <v>10817921</v>
      </c>
      <c r="H770" s="17">
        <v>637659</v>
      </c>
      <c r="I770" s="17">
        <v>5565123</v>
      </c>
      <c r="J770" s="17">
        <v>9112826</v>
      </c>
      <c r="K770" s="17">
        <v>3989187</v>
      </c>
      <c r="L770" s="17">
        <v>0</v>
      </c>
      <c r="M770" s="17"/>
      <c r="N770" s="17"/>
      <c r="O770" s="17">
        <v>73160086</v>
      </c>
      <c r="P770" s="15"/>
    </row>
    <row r="771" spans="1:16" ht="18" customHeight="1" x14ac:dyDescent="0.25">
      <c r="A771">
        <v>7</v>
      </c>
      <c r="B771" s="16">
        <v>41041</v>
      </c>
      <c r="C771" s="16">
        <v>41045</v>
      </c>
      <c r="D771" s="17">
        <v>2374107</v>
      </c>
      <c r="E771" s="17">
        <v>17096161</v>
      </c>
      <c r="F771" s="17">
        <v>15737044.5</v>
      </c>
      <c r="G771" s="17">
        <v>10386362</v>
      </c>
      <c r="H771" s="17">
        <v>613887</v>
      </c>
      <c r="I771" s="17">
        <v>5391459</v>
      </c>
      <c r="J771" s="17">
        <v>5271281</v>
      </c>
      <c r="K771" s="17">
        <v>4619002</v>
      </c>
      <c r="L771" s="17">
        <v>0</v>
      </c>
      <c r="M771" s="17"/>
      <c r="N771" s="17"/>
      <c r="O771" s="17">
        <v>70661369</v>
      </c>
      <c r="P771" s="15"/>
    </row>
    <row r="772" spans="1:16" ht="18" customHeight="1" x14ac:dyDescent="0.25">
      <c r="A772">
        <v>8</v>
      </c>
      <c r="B772" s="16">
        <v>41048</v>
      </c>
      <c r="C772" s="16">
        <v>41052</v>
      </c>
      <c r="D772" s="17">
        <v>2229868</v>
      </c>
      <c r="E772" s="17">
        <v>16517795</v>
      </c>
      <c r="F772" s="17">
        <v>15184006</v>
      </c>
      <c r="G772" s="17">
        <v>10251714</v>
      </c>
      <c r="H772" s="17">
        <v>591290</v>
      </c>
      <c r="I772" s="17">
        <v>5246898</v>
      </c>
      <c r="J772" s="17">
        <v>4952824</v>
      </c>
      <c r="K772" s="17">
        <v>5552675</v>
      </c>
      <c r="L772" s="17">
        <v>0</v>
      </c>
      <c r="M772" s="17"/>
      <c r="N772" s="17"/>
      <c r="O772" s="17">
        <v>85253477</v>
      </c>
      <c r="P772" s="15"/>
    </row>
    <row r="773" spans="1:16" ht="18" customHeight="1" x14ac:dyDescent="0.25">
      <c r="A773">
        <v>9</v>
      </c>
      <c r="B773" s="16">
        <v>41055</v>
      </c>
      <c r="C773" s="16">
        <v>41059</v>
      </c>
      <c r="D773" s="17">
        <v>2122394</v>
      </c>
      <c r="E773" s="17">
        <v>16224335.5</v>
      </c>
      <c r="F773" s="17">
        <v>15061705</v>
      </c>
      <c r="G773" s="17">
        <v>10165106</v>
      </c>
      <c r="H773" s="17">
        <v>579494</v>
      </c>
      <c r="I773" s="17">
        <v>5151782</v>
      </c>
      <c r="J773" s="17">
        <v>4894076</v>
      </c>
      <c r="K773" s="17">
        <v>6693358</v>
      </c>
      <c r="L773" s="17">
        <v>0</v>
      </c>
      <c r="M773" s="17"/>
      <c r="N773" s="17"/>
      <c r="O773" s="17">
        <v>75114556</v>
      </c>
      <c r="P773" s="15"/>
    </row>
    <row r="774" spans="1:16" ht="18" customHeight="1" x14ac:dyDescent="0.25">
      <c r="A774">
        <v>10</v>
      </c>
      <c r="B774" s="16">
        <v>41062</v>
      </c>
      <c r="C774" s="16">
        <v>41066</v>
      </c>
      <c r="D774" s="17">
        <v>2175268</v>
      </c>
      <c r="E774" s="17">
        <v>16108225.5</v>
      </c>
      <c r="F774" s="17">
        <v>14801193</v>
      </c>
      <c r="G774" s="17">
        <v>10060351</v>
      </c>
      <c r="H774" s="17">
        <v>572265</v>
      </c>
      <c r="I774" s="17">
        <v>5138036</v>
      </c>
      <c r="J774" s="17">
        <v>4632502</v>
      </c>
      <c r="K774" s="17">
        <v>8392237</v>
      </c>
      <c r="L774" s="17">
        <v>0</v>
      </c>
      <c r="M774" s="17"/>
      <c r="N774" s="17"/>
      <c r="O774" s="17">
        <v>71883562</v>
      </c>
      <c r="P774" s="15"/>
    </row>
    <row r="775" spans="1:16" ht="18" customHeight="1" x14ac:dyDescent="0.25">
      <c r="A775">
        <v>11</v>
      </c>
      <c r="B775" s="16">
        <v>41069</v>
      </c>
      <c r="C775" s="16">
        <v>41073</v>
      </c>
      <c r="D775" s="17">
        <v>2225539</v>
      </c>
      <c r="E775" s="17">
        <v>17440887.5</v>
      </c>
      <c r="F775" s="17">
        <v>16057395.5</v>
      </c>
      <c r="G775" s="17">
        <v>10826106</v>
      </c>
      <c r="H775" s="17">
        <v>600039</v>
      </c>
      <c r="I775" s="17">
        <v>5569153</v>
      </c>
      <c r="J775" s="17">
        <v>4894809</v>
      </c>
      <c r="K775" s="17">
        <v>11408579</v>
      </c>
      <c r="L775" s="17">
        <v>0</v>
      </c>
      <c r="M775" s="17"/>
      <c r="N775" s="17"/>
      <c r="O775" s="17">
        <v>73909941</v>
      </c>
      <c r="P775" s="15"/>
    </row>
    <row r="776" spans="1:16" ht="18" customHeight="1" x14ac:dyDescent="0.25">
      <c r="A776">
        <v>12</v>
      </c>
      <c r="B776" s="16">
        <v>41076</v>
      </c>
      <c r="C776" s="16">
        <v>41080</v>
      </c>
      <c r="D776" s="17">
        <v>2190728</v>
      </c>
      <c r="E776" s="17">
        <v>17139123.5</v>
      </c>
      <c r="F776" s="17">
        <v>15512931</v>
      </c>
      <c r="G776" s="17">
        <v>10333016</v>
      </c>
      <c r="H776" s="17">
        <v>576256</v>
      </c>
      <c r="I776" s="17">
        <v>5460052</v>
      </c>
      <c r="J776" s="17">
        <v>5035005</v>
      </c>
      <c r="K776" s="17">
        <v>9640845</v>
      </c>
      <c r="L776" s="17">
        <v>0</v>
      </c>
      <c r="M776" s="17"/>
      <c r="N776" s="17"/>
      <c r="O776" s="17">
        <v>80320135</v>
      </c>
      <c r="P776" s="15"/>
    </row>
    <row r="777" spans="1:16" ht="18" customHeight="1" x14ac:dyDescent="0.25">
      <c r="A777">
        <v>13</v>
      </c>
      <c r="B777" s="16">
        <v>41083</v>
      </c>
      <c r="C777" s="16">
        <v>41087</v>
      </c>
      <c r="D777" s="17">
        <v>2137897</v>
      </c>
      <c r="E777" s="17">
        <v>16713992.5</v>
      </c>
      <c r="F777" s="17">
        <v>15256978</v>
      </c>
      <c r="G777" s="17">
        <v>10004944</v>
      </c>
      <c r="H777" s="17">
        <v>559945</v>
      </c>
      <c r="I777" s="17">
        <v>5396551</v>
      </c>
      <c r="J777" s="17">
        <v>5171574</v>
      </c>
      <c r="K777" s="17">
        <v>4073288</v>
      </c>
      <c r="L777" s="17">
        <v>0</v>
      </c>
      <c r="M777" s="17"/>
      <c r="N777" s="17"/>
      <c r="O777" s="17">
        <v>74888465</v>
      </c>
      <c r="P777" s="15"/>
    </row>
    <row r="778" spans="1:16" ht="18" customHeight="1" x14ac:dyDescent="0.25">
      <c r="A778">
        <v>14</v>
      </c>
      <c r="B778" s="16">
        <v>41090</v>
      </c>
      <c r="C778" s="16">
        <v>41094</v>
      </c>
      <c r="D778" s="17">
        <v>2239910</v>
      </c>
      <c r="E778" s="17">
        <v>16681974.5</v>
      </c>
      <c r="F778" s="17">
        <v>15490565.5</v>
      </c>
      <c r="G778" s="17">
        <v>10129959</v>
      </c>
      <c r="H778" s="17">
        <v>561656</v>
      </c>
      <c r="I778" s="17">
        <v>5453411</v>
      </c>
      <c r="J778" s="17">
        <v>5915562</v>
      </c>
      <c r="K778" s="17">
        <v>3648796</v>
      </c>
      <c r="L778" s="17">
        <v>0</v>
      </c>
      <c r="M778" s="17"/>
      <c r="N778" s="17"/>
      <c r="O778" s="17">
        <v>73750673</v>
      </c>
      <c r="P778" s="15"/>
    </row>
    <row r="779" spans="1:16" ht="18" customHeight="1" x14ac:dyDescent="0.25">
      <c r="A779">
        <v>15</v>
      </c>
      <c r="B779" s="16">
        <v>41097</v>
      </c>
      <c r="C779" s="16">
        <v>41101</v>
      </c>
      <c r="D779" s="17">
        <v>2181017</v>
      </c>
      <c r="E779" s="17">
        <v>16615484.5</v>
      </c>
      <c r="F779" s="17">
        <v>15346656</v>
      </c>
      <c r="G779" s="17">
        <v>9999012</v>
      </c>
      <c r="H779" s="17">
        <v>583817</v>
      </c>
      <c r="I779" s="17">
        <v>4993890</v>
      </c>
      <c r="J779" s="17">
        <v>5224126</v>
      </c>
      <c r="K779" s="17">
        <v>3863717</v>
      </c>
      <c r="L779" s="17">
        <v>0</v>
      </c>
      <c r="M779" s="17"/>
      <c r="N779" s="17"/>
      <c r="O779" s="17">
        <v>69839682</v>
      </c>
      <c r="P779" s="15"/>
    </row>
    <row r="780" spans="1:16" ht="18" customHeight="1" x14ac:dyDescent="0.25">
      <c r="A780">
        <v>16</v>
      </c>
      <c r="B780" s="16">
        <v>41104</v>
      </c>
      <c r="C780" s="16">
        <v>41108</v>
      </c>
      <c r="D780" s="17">
        <v>2023091</v>
      </c>
      <c r="E780" s="17">
        <v>16682345.5</v>
      </c>
      <c r="F780" s="17">
        <v>15651181</v>
      </c>
      <c r="G780" s="17">
        <v>10243695</v>
      </c>
      <c r="H780" s="17">
        <v>574606</v>
      </c>
      <c r="I780" s="17">
        <v>5041242</v>
      </c>
      <c r="J780" s="17">
        <v>4529298</v>
      </c>
      <c r="K780" s="17">
        <v>5130482</v>
      </c>
      <c r="L780" s="17">
        <v>0</v>
      </c>
      <c r="M780" s="17"/>
      <c r="N780" s="17"/>
      <c r="O780" s="17">
        <v>64796456</v>
      </c>
      <c r="P780" s="15"/>
    </row>
    <row r="781" spans="1:16" ht="18" customHeight="1" x14ac:dyDescent="0.25">
      <c r="A781">
        <v>17</v>
      </c>
      <c r="B781" s="16">
        <v>41111</v>
      </c>
      <c r="C781" s="16">
        <v>41115</v>
      </c>
      <c r="D781" s="17">
        <v>1934023</v>
      </c>
      <c r="E781" s="17">
        <v>15846052.5</v>
      </c>
      <c r="F781" s="17">
        <v>15258674</v>
      </c>
      <c r="G781" s="17">
        <v>10065590</v>
      </c>
      <c r="H781" s="17">
        <v>559805</v>
      </c>
      <c r="I781" s="17">
        <v>4912385</v>
      </c>
      <c r="J781" s="17">
        <v>4623330</v>
      </c>
      <c r="K781" s="17">
        <v>7031165</v>
      </c>
      <c r="L781" s="17">
        <v>0</v>
      </c>
      <c r="M781" s="17"/>
      <c r="N781" s="17"/>
      <c r="O781" s="17">
        <v>79524573</v>
      </c>
      <c r="P781" s="15"/>
    </row>
    <row r="782" spans="1:16" ht="18" customHeight="1" x14ac:dyDescent="0.25">
      <c r="A782">
        <v>18</v>
      </c>
      <c r="B782" s="16">
        <v>41118</v>
      </c>
      <c r="C782" s="16">
        <v>41122</v>
      </c>
      <c r="D782" s="17">
        <v>1963640</v>
      </c>
      <c r="E782" s="17">
        <v>15523739</v>
      </c>
      <c r="F782" s="17">
        <v>14774009</v>
      </c>
      <c r="G782" s="17">
        <v>9980018</v>
      </c>
      <c r="H782" s="17">
        <v>551945</v>
      </c>
      <c r="I782" s="17">
        <v>4842872</v>
      </c>
      <c r="J782" s="17">
        <v>4896576</v>
      </c>
      <c r="K782" s="17">
        <v>8329202</v>
      </c>
      <c r="L782" s="17">
        <v>0</v>
      </c>
      <c r="M782" s="17"/>
      <c r="N782" s="17"/>
      <c r="O782" s="17">
        <v>68482438</v>
      </c>
      <c r="P782" s="15"/>
    </row>
    <row r="783" spans="1:16" ht="18" customHeight="1" x14ac:dyDescent="0.25">
      <c r="A783">
        <v>19</v>
      </c>
      <c r="B783" s="16">
        <v>41125</v>
      </c>
      <c r="C783" s="16">
        <v>41129</v>
      </c>
      <c r="D783" s="17">
        <v>1969893</v>
      </c>
      <c r="E783" s="17">
        <v>16404849</v>
      </c>
      <c r="F783" s="17">
        <v>15252149</v>
      </c>
      <c r="G783" s="17">
        <v>10493085</v>
      </c>
      <c r="H783" s="17">
        <v>563123</v>
      </c>
      <c r="I783" s="17">
        <v>5004338</v>
      </c>
      <c r="J783" s="17">
        <v>4454745</v>
      </c>
      <c r="K783" s="17">
        <v>11808780</v>
      </c>
      <c r="L783" s="17">
        <v>0</v>
      </c>
      <c r="M783" s="17"/>
      <c r="N783" s="17"/>
      <c r="O783" s="17">
        <v>71744980</v>
      </c>
      <c r="P783" s="15"/>
    </row>
    <row r="784" spans="1:16" ht="18" customHeight="1" x14ac:dyDescent="0.25">
      <c r="A784">
        <v>20</v>
      </c>
      <c r="B784" s="16">
        <v>41132</v>
      </c>
      <c r="C784" s="16">
        <v>41136</v>
      </c>
      <c r="D784" s="17">
        <v>1924804</v>
      </c>
      <c r="E784" s="17">
        <v>16146401</v>
      </c>
      <c r="F784" s="17">
        <v>14966882</v>
      </c>
      <c r="G784" s="17">
        <v>10538493</v>
      </c>
      <c r="H784" s="17">
        <v>560732</v>
      </c>
      <c r="I784" s="17">
        <v>4959785</v>
      </c>
      <c r="J784" s="17">
        <v>4710479</v>
      </c>
      <c r="K784" s="17">
        <v>18188339</v>
      </c>
      <c r="L784" s="17">
        <v>0</v>
      </c>
      <c r="M784" s="17"/>
      <c r="N784" s="17"/>
      <c r="O784" s="17">
        <v>68130294</v>
      </c>
      <c r="P784" s="15"/>
    </row>
    <row r="785" spans="1:16" ht="18" customHeight="1" x14ac:dyDescent="0.25">
      <c r="A785">
        <v>21</v>
      </c>
      <c r="B785" s="16">
        <v>41139</v>
      </c>
      <c r="C785" s="16">
        <v>41143</v>
      </c>
      <c r="D785" s="17">
        <v>2021221</v>
      </c>
      <c r="E785" s="17">
        <v>15768298</v>
      </c>
      <c r="F785" s="17">
        <v>14605001</v>
      </c>
      <c r="G785" s="17">
        <v>10433497</v>
      </c>
      <c r="H785" s="17">
        <v>562595</v>
      </c>
      <c r="I785" s="17">
        <v>4932208</v>
      </c>
      <c r="J785" s="17">
        <v>5158808</v>
      </c>
      <c r="K785" s="17">
        <v>20135763</v>
      </c>
      <c r="L785" s="17">
        <v>0</v>
      </c>
      <c r="M785" s="17"/>
      <c r="N785" s="17"/>
      <c r="O785" s="17">
        <v>73643867</v>
      </c>
      <c r="P785" s="15"/>
    </row>
    <row r="786" spans="1:16" ht="18" customHeight="1" x14ac:dyDescent="0.25">
      <c r="A786">
        <v>22</v>
      </c>
      <c r="B786" s="16">
        <v>41146</v>
      </c>
      <c r="C786" s="16">
        <v>41150</v>
      </c>
      <c r="D786" s="17">
        <v>2026266</v>
      </c>
      <c r="E786" s="17">
        <v>15818695.5</v>
      </c>
      <c r="F786" s="17">
        <v>14404749.5</v>
      </c>
      <c r="G786" s="17">
        <v>10456241</v>
      </c>
      <c r="H786" s="17">
        <v>571708</v>
      </c>
      <c r="I786" s="17">
        <v>4933890</v>
      </c>
      <c r="J786" s="17">
        <v>5320841</v>
      </c>
      <c r="K786" s="17">
        <v>4288423</v>
      </c>
      <c r="L786" s="17">
        <v>0</v>
      </c>
      <c r="M786" s="17"/>
      <c r="N786" s="17"/>
      <c r="O786" s="17">
        <v>68810222</v>
      </c>
      <c r="P786" s="15"/>
    </row>
    <row r="787" spans="1:16" ht="18" customHeight="1" x14ac:dyDescent="0.25">
      <c r="A787">
        <v>23</v>
      </c>
      <c r="B787" s="16">
        <v>41153</v>
      </c>
      <c r="C787" s="16">
        <v>41157</v>
      </c>
      <c r="D787" s="17">
        <v>2029843</v>
      </c>
      <c r="E787" s="17">
        <v>16218825.5</v>
      </c>
      <c r="F787" s="17">
        <v>14732576.5</v>
      </c>
      <c r="G787" s="17">
        <v>10893142</v>
      </c>
      <c r="H787" s="17">
        <v>570895</v>
      </c>
      <c r="I787" s="17">
        <v>4967795</v>
      </c>
      <c r="J787" s="17">
        <v>6061861</v>
      </c>
      <c r="K787" s="17">
        <v>4835355</v>
      </c>
      <c r="L787" s="17">
        <v>0</v>
      </c>
      <c r="M787" s="17"/>
      <c r="N787" s="17"/>
      <c r="O787" s="17">
        <v>67715670</v>
      </c>
      <c r="P787" s="15"/>
    </row>
    <row r="788" spans="1:16" ht="18" customHeight="1" x14ac:dyDescent="0.25">
      <c r="A788">
        <v>24</v>
      </c>
      <c r="B788" s="16">
        <v>41160</v>
      </c>
      <c r="C788" s="16">
        <v>41164</v>
      </c>
      <c r="D788" s="17">
        <v>1995689</v>
      </c>
      <c r="E788" s="17">
        <v>16028324.5</v>
      </c>
      <c r="F788" s="17">
        <v>14396738</v>
      </c>
      <c r="G788" s="17">
        <v>10556516</v>
      </c>
      <c r="H788" s="17">
        <v>568816</v>
      </c>
      <c r="I788" s="17">
        <v>4923888</v>
      </c>
      <c r="J788" s="17">
        <v>7752985</v>
      </c>
      <c r="K788" s="17">
        <v>5565689</v>
      </c>
      <c r="L788" s="17">
        <v>0</v>
      </c>
      <c r="M788" s="17"/>
      <c r="N788" s="17"/>
      <c r="O788" s="17">
        <v>67876662</v>
      </c>
      <c r="P788" s="15"/>
    </row>
    <row r="789" spans="1:16" ht="18" customHeight="1" x14ac:dyDescent="0.25">
      <c r="A789">
        <v>25</v>
      </c>
      <c r="B789" s="16">
        <v>41167</v>
      </c>
      <c r="C789" s="16">
        <v>41171</v>
      </c>
      <c r="D789" s="17">
        <v>2110972</v>
      </c>
      <c r="E789" s="17">
        <v>16119901</v>
      </c>
      <c r="F789" s="17">
        <v>14772946.5</v>
      </c>
      <c r="G789" s="17">
        <v>10581133</v>
      </c>
      <c r="H789" s="17">
        <v>578005</v>
      </c>
      <c r="I789" s="17">
        <v>4993810</v>
      </c>
      <c r="J789" s="17">
        <v>7222267</v>
      </c>
      <c r="K789" s="17">
        <v>7448442</v>
      </c>
      <c r="L789" s="17">
        <v>0</v>
      </c>
      <c r="M789" s="17"/>
      <c r="N789" s="17"/>
      <c r="O789" s="17">
        <v>67523314</v>
      </c>
      <c r="P789" s="15"/>
    </row>
    <row r="790" spans="1:16" ht="18" customHeight="1" x14ac:dyDescent="0.25">
      <c r="A790">
        <v>26</v>
      </c>
      <c r="B790" s="16">
        <v>41174</v>
      </c>
      <c r="C790" s="16">
        <v>41178</v>
      </c>
      <c r="D790" s="17">
        <v>2061947</v>
      </c>
      <c r="E790" s="17">
        <v>15866983.5</v>
      </c>
      <c r="F790" s="17">
        <v>14846136</v>
      </c>
      <c r="G790" s="17">
        <v>10630053</v>
      </c>
      <c r="H790" s="17">
        <v>557324</v>
      </c>
      <c r="I790" s="17">
        <v>4894241</v>
      </c>
      <c r="J790" s="17">
        <v>4539393</v>
      </c>
      <c r="K790" s="17">
        <v>10561298</v>
      </c>
      <c r="L790" s="17">
        <v>0</v>
      </c>
      <c r="M790" s="17"/>
      <c r="N790" s="17"/>
      <c r="O790" s="17">
        <v>76995868</v>
      </c>
      <c r="P790" s="15"/>
    </row>
    <row r="791" spans="1:16" ht="18" customHeight="1" x14ac:dyDescent="0.25">
      <c r="A791">
        <v>27</v>
      </c>
      <c r="B791" s="16">
        <v>41181</v>
      </c>
      <c r="C791" s="16">
        <v>41185</v>
      </c>
      <c r="D791" s="17">
        <v>2111189</v>
      </c>
      <c r="E791" s="17">
        <v>15755100</v>
      </c>
      <c r="F791" s="17">
        <v>15055765</v>
      </c>
      <c r="G791" s="17">
        <v>10827932</v>
      </c>
      <c r="H791" s="17">
        <v>572875</v>
      </c>
      <c r="I791" s="17">
        <v>4952609</v>
      </c>
      <c r="J791" s="17">
        <v>4648992</v>
      </c>
      <c r="K791" s="17">
        <v>9834577</v>
      </c>
      <c r="L791" s="17">
        <v>0</v>
      </c>
      <c r="M791" s="17"/>
      <c r="N791" s="17"/>
      <c r="O791" s="17">
        <v>65970487</v>
      </c>
      <c r="P791" s="15"/>
    </row>
    <row r="792" spans="1:16" ht="18" customHeight="1" x14ac:dyDescent="0.25">
      <c r="A792">
        <v>28</v>
      </c>
      <c r="B792" s="16">
        <v>41188</v>
      </c>
      <c r="C792" s="16">
        <v>41192</v>
      </c>
      <c r="D792" s="17">
        <v>2291576</v>
      </c>
      <c r="E792" s="17">
        <v>16480959</v>
      </c>
      <c r="F792" s="17">
        <v>15652455</v>
      </c>
      <c r="G792" s="17">
        <v>11259617</v>
      </c>
      <c r="H792" s="17">
        <v>588144</v>
      </c>
      <c r="I792" s="17">
        <v>5092441</v>
      </c>
      <c r="J792" s="17">
        <v>4697091</v>
      </c>
      <c r="K792" s="17">
        <v>4317974</v>
      </c>
      <c r="L792" s="17">
        <v>0</v>
      </c>
      <c r="M792" s="17"/>
      <c r="N792" s="17"/>
      <c r="O792" s="17">
        <v>69277135</v>
      </c>
      <c r="P792" s="15"/>
    </row>
    <row r="793" spans="1:16" ht="18" customHeight="1" x14ac:dyDescent="0.25">
      <c r="A793">
        <v>29</v>
      </c>
      <c r="B793" s="16">
        <v>41195</v>
      </c>
      <c r="C793" s="16">
        <v>41199</v>
      </c>
      <c r="D793" s="17">
        <v>2189602</v>
      </c>
      <c r="E793" s="17">
        <v>15726564.5</v>
      </c>
      <c r="F793" s="17">
        <v>15028675</v>
      </c>
      <c r="G793" s="17">
        <v>11067615</v>
      </c>
      <c r="H793" s="17">
        <v>567923</v>
      </c>
      <c r="I793" s="17">
        <v>4951136</v>
      </c>
      <c r="J793" s="17">
        <v>4869012</v>
      </c>
      <c r="K793" s="17">
        <v>4190818</v>
      </c>
      <c r="L793" s="17">
        <v>0</v>
      </c>
      <c r="M793" s="17"/>
      <c r="N793" s="17"/>
      <c r="O793" s="17">
        <v>65324050</v>
      </c>
      <c r="P793" s="15"/>
    </row>
    <row r="794" spans="1:16" ht="18" customHeight="1" x14ac:dyDescent="0.25">
      <c r="A794">
        <v>30</v>
      </c>
      <c r="B794" s="16">
        <v>41202</v>
      </c>
      <c r="C794" s="16">
        <v>41206</v>
      </c>
      <c r="D794" s="17">
        <v>1936568</v>
      </c>
      <c r="E794" s="17">
        <v>15433458</v>
      </c>
      <c r="F794" s="17">
        <v>14913225</v>
      </c>
      <c r="G794" s="17">
        <v>11139469</v>
      </c>
      <c r="H794" s="17">
        <v>560392</v>
      </c>
      <c r="I794" s="17">
        <v>4931446</v>
      </c>
      <c r="J794" s="17">
        <v>4558062</v>
      </c>
      <c r="K794" s="17">
        <v>4836012</v>
      </c>
      <c r="L794" s="17">
        <v>0</v>
      </c>
      <c r="M794" s="17"/>
      <c r="N794" s="17"/>
      <c r="O794" s="17">
        <v>77351418</v>
      </c>
      <c r="P794" s="15"/>
    </row>
    <row r="795" spans="1:16" ht="18" customHeight="1" x14ac:dyDescent="0.25">
      <c r="A795">
        <v>31</v>
      </c>
      <c r="B795" s="16">
        <v>41209</v>
      </c>
      <c r="C795" s="16">
        <v>41213</v>
      </c>
      <c r="D795" s="17">
        <v>1986099</v>
      </c>
      <c r="E795" s="17">
        <v>15227194.5</v>
      </c>
      <c r="F795" s="17">
        <v>14817509.5</v>
      </c>
      <c r="G795" s="17">
        <v>11154379</v>
      </c>
      <c r="H795" s="17">
        <v>566340</v>
      </c>
      <c r="I795" s="17">
        <v>4920844</v>
      </c>
      <c r="J795" s="17">
        <v>4260528</v>
      </c>
      <c r="K795" s="17">
        <v>6815039</v>
      </c>
      <c r="L795" s="17">
        <v>0</v>
      </c>
      <c r="M795" s="17"/>
      <c r="N795" s="17"/>
      <c r="O795" s="17">
        <v>68361867</v>
      </c>
      <c r="P795" s="15"/>
    </row>
    <row r="796" spans="1:16" ht="18" customHeight="1" x14ac:dyDescent="0.25">
      <c r="A796">
        <v>32</v>
      </c>
      <c r="B796" s="16">
        <v>41216</v>
      </c>
      <c r="C796" s="16">
        <v>41220</v>
      </c>
      <c r="D796" s="17">
        <v>1568051</v>
      </c>
      <c r="E796" s="17">
        <v>12783370</v>
      </c>
      <c r="F796" s="17">
        <v>12448001.5</v>
      </c>
      <c r="G796" s="17">
        <v>8614612</v>
      </c>
      <c r="H796" s="17">
        <v>471327</v>
      </c>
      <c r="I796" s="17">
        <v>4130847</v>
      </c>
      <c r="J796" s="17">
        <v>3209464</v>
      </c>
      <c r="K796" s="17">
        <v>5829392</v>
      </c>
      <c r="L796" s="17">
        <v>0</v>
      </c>
      <c r="M796" s="17"/>
      <c r="N796" s="17"/>
      <c r="O796" s="17">
        <v>65387258</v>
      </c>
      <c r="P796" s="15"/>
    </row>
    <row r="797" spans="1:16" ht="18" customHeight="1" x14ac:dyDescent="0.25">
      <c r="A797">
        <v>33</v>
      </c>
      <c r="B797" s="16">
        <v>41223</v>
      </c>
      <c r="C797" s="16">
        <v>41227</v>
      </c>
      <c r="D797" s="17">
        <v>1803751</v>
      </c>
      <c r="E797" s="17">
        <v>15106547.5</v>
      </c>
      <c r="F797" s="17">
        <v>14328964.5</v>
      </c>
      <c r="G797" s="17">
        <v>10196380</v>
      </c>
      <c r="H797" s="17">
        <v>541621</v>
      </c>
      <c r="I797" s="17">
        <v>4685119</v>
      </c>
      <c r="J797" s="17">
        <v>3915294</v>
      </c>
      <c r="K797" s="17">
        <v>9435977</v>
      </c>
      <c r="L797" s="17">
        <v>0</v>
      </c>
      <c r="M797" s="17"/>
      <c r="N797" s="17"/>
      <c r="O797" s="17">
        <v>66087942</v>
      </c>
      <c r="P797" s="15"/>
    </row>
    <row r="798" spans="1:16" ht="18" customHeight="1" x14ac:dyDescent="0.25">
      <c r="A798">
        <v>34</v>
      </c>
      <c r="B798" s="16">
        <v>41230</v>
      </c>
      <c r="C798" s="16">
        <v>41234</v>
      </c>
      <c r="D798" s="17">
        <v>1879116</v>
      </c>
      <c r="E798" s="17">
        <v>15517554</v>
      </c>
      <c r="F798" s="17">
        <v>14684932</v>
      </c>
      <c r="G798" s="17">
        <v>10980717</v>
      </c>
      <c r="H798" s="17">
        <v>556036</v>
      </c>
      <c r="I798" s="17">
        <v>4798042</v>
      </c>
      <c r="J798" s="17">
        <v>4274221</v>
      </c>
      <c r="K798" s="17">
        <v>14372733</v>
      </c>
      <c r="L798" s="17">
        <v>0</v>
      </c>
      <c r="M798" s="17"/>
      <c r="N798" s="17"/>
      <c r="O798" s="17">
        <v>76969851</v>
      </c>
      <c r="P798" s="15"/>
    </row>
    <row r="799" spans="1:16" ht="18" customHeight="1" x14ac:dyDescent="0.25">
      <c r="A799">
        <v>35</v>
      </c>
      <c r="B799" s="16">
        <v>41237</v>
      </c>
      <c r="C799" s="16">
        <v>41241</v>
      </c>
      <c r="D799" s="17">
        <v>1898792</v>
      </c>
      <c r="E799" s="17">
        <v>15026333</v>
      </c>
      <c r="F799" s="17">
        <v>14141469.5</v>
      </c>
      <c r="G799" s="17">
        <v>10540934</v>
      </c>
      <c r="H799" s="17">
        <v>537417</v>
      </c>
      <c r="I799" s="17">
        <v>4684671</v>
      </c>
      <c r="J799" s="17">
        <v>4522073</v>
      </c>
      <c r="K799" s="17">
        <v>23462633</v>
      </c>
      <c r="L799" s="17">
        <v>0</v>
      </c>
      <c r="M799" s="17"/>
      <c r="N799" s="17"/>
      <c r="O799" s="17">
        <v>68244691</v>
      </c>
      <c r="P799" s="15"/>
    </row>
    <row r="800" spans="1:16" ht="18" customHeight="1" x14ac:dyDescent="0.25">
      <c r="A800">
        <v>36</v>
      </c>
      <c r="B800" s="16">
        <v>41244</v>
      </c>
      <c r="C800" s="16">
        <v>41248</v>
      </c>
      <c r="D800" s="17">
        <v>2183571</v>
      </c>
      <c r="E800" s="17">
        <v>15972860.5</v>
      </c>
      <c r="F800" s="17">
        <v>15066330</v>
      </c>
      <c r="G800" s="17">
        <v>10908331</v>
      </c>
      <c r="H800" s="17">
        <v>559760</v>
      </c>
      <c r="I800" s="17">
        <v>4961545</v>
      </c>
      <c r="J800" s="17">
        <v>4981080</v>
      </c>
      <c r="K800" s="17">
        <v>53767077</v>
      </c>
      <c r="L800" s="17">
        <v>0</v>
      </c>
      <c r="M800" s="17"/>
      <c r="N800" s="17"/>
      <c r="O800" s="17">
        <v>67446073</v>
      </c>
      <c r="P800" s="15"/>
    </row>
    <row r="801" spans="1:16" ht="18" customHeight="1" x14ac:dyDescent="0.25">
      <c r="A801">
        <v>37</v>
      </c>
      <c r="B801" s="16">
        <v>41251</v>
      </c>
      <c r="C801" s="16">
        <v>41255</v>
      </c>
      <c r="D801" s="17">
        <v>2028818</v>
      </c>
      <c r="E801" s="17">
        <v>17027688.5</v>
      </c>
      <c r="F801" s="17">
        <v>16372554.5</v>
      </c>
      <c r="G801" s="17">
        <v>11604780</v>
      </c>
      <c r="H801" s="17">
        <v>600955</v>
      </c>
      <c r="I801" s="17">
        <v>5528464</v>
      </c>
      <c r="J801" s="17">
        <v>4022832</v>
      </c>
      <c r="K801" s="17">
        <v>4590954</v>
      </c>
      <c r="L801" s="17">
        <v>0</v>
      </c>
      <c r="M801" s="17"/>
      <c r="N801" s="17"/>
      <c r="O801" s="17">
        <v>67661546</v>
      </c>
      <c r="P801" s="15"/>
    </row>
    <row r="802" spans="1:16" ht="18" customHeight="1" x14ac:dyDescent="0.25">
      <c r="A802">
        <v>38</v>
      </c>
      <c r="B802" s="16">
        <v>41258</v>
      </c>
      <c r="C802" s="16">
        <v>41262</v>
      </c>
      <c r="D802" s="17">
        <v>2063150</v>
      </c>
      <c r="E802" s="17">
        <v>16763119</v>
      </c>
      <c r="F802" s="17">
        <v>16222850</v>
      </c>
      <c r="G802" s="17">
        <v>11669452</v>
      </c>
      <c r="H802" s="17">
        <v>615143</v>
      </c>
      <c r="I802" s="17">
        <v>5500372</v>
      </c>
      <c r="J802" s="17">
        <v>4192295</v>
      </c>
      <c r="K802" s="17">
        <v>4602601</v>
      </c>
      <c r="L802" s="17">
        <v>0</v>
      </c>
      <c r="M802" s="17"/>
      <c r="N802" s="17"/>
      <c r="O802" s="17">
        <v>65609676</v>
      </c>
      <c r="P802" s="15"/>
    </row>
    <row r="803" spans="1:16" ht="18" customHeight="1" x14ac:dyDescent="0.25">
      <c r="A803">
        <v>39</v>
      </c>
      <c r="B803" s="16">
        <v>41265</v>
      </c>
      <c r="C803" s="16">
        <v>41269</v>
      </c>
      <c r="D803" s="17">
        <v>2027496</v>
      </c>
      <c r="E803" s="17">
        <v>16781883.5</v>
      </c>
      <c r="F803" s="17">
        <v>16117651</v>
      </c>
      <c r="G803" s="17">
        <v>12038756</v>
      </c>
      <c r="H803" s="17">
        <v>604583</v>
      </c>
      <c r="I803" s="17">
        <v>5533686</v>
      </c>
      <c r="J803" s="17">
        <v>3851369</v>
      </c>
      <c r="K803" s="17">
        <v>4403069</v>
      </c>
      <c r="L803" s="17">
        <v>0</v>
      </c>
      <c r="M803" s="17"/>
      <c r="N803" s="17"/>
      <c r="O803" s="17">
        <v>68890046</v>
      </c>
      <c r="P803" s="15"/>
    </row>
    <row r="804" spans="1:16" ht="18" customHeight="1" x14ac:dyDescent="0.25">
      <c r="A804">
        <v>40</v>
      </c>
      <c r="B804" s="16">
        <v>41272</v>
      </c>
      <c r="C804" s="16">
        <v>41276</v>
      </c>
      <c r="D804" s="17">
        <v>1857866</v>
      </c>
      <c r="E804" s="17">
        <v>15122497.5</v>
      </c>
      <c r="F804" s="17">
        <v>14873632</v>
      </c>
      <c r="G804" s="17">
        <v>10861431</v>
      </c>
      <c r="H804" s="17">
        <v>568337</v>
      </c>
      <c r="I804" s="17">
        <v>5206790</v>
      </c>
      <c r="J804" s="17">
        <v>3409097</v>
      </c>
      <c r="K804" s="17">
        <v>3921324</v>
      </c>
      <c r="L804" s="17">
        <v>0</v>
      </c>
      <c r="M804" s="17"/>
      <c r="N804" s="17"/>
      <c r="O804" s="17">
        <v>67213441</v>
      </c>
      <c r="P804" s="15"/>
    </row>
    <row r="805" spans="1:16" ht="18" customHeight="1" x14ac:dyDescent="0.25">
      <c r="A805">
        <v>41</v>
      </c>
      <c r="B805" s="16">
        <v>41279</v>
      </c>
      <c r="C805" s="16">
        <v>41283</v>
      </c>
      <c r="D805" s="17">
        <v>2032265</v>
      </c>
      <c r="E805" s="17">
        <v>15937761</v>
      </c>
      <c r="F805" s="17">
        <v>15542046.5</v>
      </c>
      <c r="G805" s="17">
        <v>11542158</v>
      </c>
      <c r="H805" s="17">
        <v>593794</v>
      </c>
      <c r="I805" s="17">
        <v>5224957</v>
      </c>
      <c r="J805" s="17">
        <v>3862617</v>
      </c>
      <c r="K805" s="17">
        <v>4187397</v>
      </c>
      <c r="L805" s="17">
        <v>0</v>
      </c>
      <c r="M805" s="17"/>
      <c r="N805" s="17"/>
      <c r="O805" s="17">
        <v>76065081</v>
      </c>
      <c r="P805" s="15"/>
    </row>
    <row r="806" spans="1:16" ht="18" customHeight="1" x14ac:dyDescent="0.25">
      <c r="A806">
        <v>42</v>
      </c>
      <c r="B806" s="16">
        <v>41286</v>
      </c>
      <c r="C806" s="16">
        <v>41290</v>
      </c>
      <c r="D806" s="17">
        <v>2088464</v>
      </c>
      <c r="E806" s="17">
        <v>16140568</v>
      </c>
      <c r="F806" s="17">
        <v>15564184.5</v>
      </c>
      <c r="G806" s="17">
        <v>11725454</v>
      </c>
      <c r="H806" s="17">
        <v>577131</v>
      </c>
      <c r="I806" s="17">
        <v>5013409</v>
      </c>
      <c r="J806" s="17">
        <v>4299410</v>
      </c>
      <c r="K806" s="17">
        <v>4696768</v>
      </c>
      <c r="L806" s="17">
        <v>0</v>
      </c>
      <c r="M806" s="17"/>
      <c r="N806" s="17"/>
      <c r="O806" s="17">
        <v>64114183</v>
      </c>
      <c r="P806" s="15"/>
    </row>
    <row r="807" spans="1:16" ht="18" customHeight="1" x14ac:dyDescent="0.25">
      <c r="A807">
        <v>43</v>
      </c>
      <c r="B807" s="16">
        <v>41293</v>
      </c>
      <c r="C807" s="16">
        <v>41297</v>
      </c>
      <c r="D807" s="17">
        <v>2167381</v>
      </c>
      <c r="E807" s="17">
        <v>15604688</v>
      </c>
      <c r="F807" s="17">
        <v>15112506.5</v>
      </c>
      <c r="G807" s="17">
        <v>11530815</v>
      </c>
      <c r="H807" s="17">
        <v>582126</v>
      </c>
      <c r="I807" s="17">
        <v>4930228</v>
      </c>
      <c r="J807" s="17">
        <v>4777855</v>
      </c>
      <c r="K807" s="17">
        <v>6530029</v>
      </c>
      <c r="L807" s="17">
        <v>0</v>
      </c>
      <c r="M807" s="17"/>
      <c r="N807" s="17"/>
      <c r="O807" s="17">
        <v>70773672</v>
      </c>
      <c r="P807" s="15"/>
    </row>
    <row r="808" spans="1:16" ht="18" customHeight="1" x14ac:dyDescent="0.25">
      <c r="A808">
        <v>44</v>
      </c>
      <c r="B808" s="16">
        <v>41300</v>
      </c>
      <c r="C808" s="16">
        <v>41304</v>
      </c>
      <c r="D808" s="17">
        <v>2005308</v>
      </c>
      <c r="E808" s="17">
        <v>14878549</v>
      </c>
      <c r="F808" s="17">
        <v>14297952.5</v>
      </c>
      <c r="G808" s="17">
        <v>11254248</v>
      </c>
      <c r="H808" s="17">
        <v>547355</v>
      </c>
      <c r="I808" s="17">
        <v>4694884</v>
      </c>
      <c r="J808" s="17">
        <v>4929988</v>
      </c>
      <c r="K808" s="17">
        <v>7910974</v>
      </c>
      <c r="L808" s="17">
        <v>0</v>
      </c>
      <c r="M808" s="17"/>
      <c r="N808" s="17"/>
      <c r="O808" s="17">
        <v>70152763</v>
      </c>
      <c r="P808" s="15"/>
    </row>
    <row r="809" spans="1:16" ht="18" customHeight="1" x14ac:dyDescent="0.25">
      <c r="A809">
        <v>45</v>
      </c>
      <c r="B809" s="16">
        <v>41307</v>
      </c>
      <c r="C809" s="16">
        <v>41311</v>
      </c>
      <c r="D809" s="17">
        <v>2100187</v>
      </c>
      <c r="E809" s="17">
        <v>15438608</v>
      </c>
      <c r="F809" s="17">
        <v>14682356.5</v>
      </c>
      <c r="G809" s="17">
        <v>12024713</v>
      </c>
      <c r="H809" s="17">
        <v>564971</v>
      </c>
      <c r="I809" s="17">
        <v>4865361</v>
      </c>
      <c r="J809" s="17">
        <v>3834695</v>
      </c>
      <c r="K809" s="17">
        <v>12058328</v>
      </c>
      <c r="L809" s="17">
        <v>0</v>
      </c>
      <c r="M809" s="17"/>
      <c r="N809" s="17"/>
      <c r="O809" s="17">
        <v>70921695</v>
      </c>
      <c r="P809" s="15"/>
    </row>
    <row r="810" spans="1:16" ht="18" customHeight="1" x14ac:dyDescent="0.25">
      <c r="A810">
        <v>46</v>
      </c>
      <c r="B810" s="16">
        <v>41314</v>
      </c>
      <c r="C810" s="16">
        <v>41318</v>
      </c>
      <c r="D810" s="17">
        <v>1985264</v>
      </c>
      <c r="E810" s="17">
        <v>15672548</v>
      </c>
      <c r="F810" s="17">
        <v>14778917</v>
      </c>
      <c r="G810" s="17">
        <v>11766179</v>
      </c>
      <c r="H810" s="17">
        <v>557047</v>
      </c>
      <c r="I810" s="17">
        <v>4793760</v>
      </c>
      <c r="J810" s="17">
        <v>3713528</v>
      </c>
      <c r="K810" s="17">
        <v>11026534</v>
      </c>
      <c r="L810" s="17">
        <v>0</v>
      </c>
      <c r="M810" s="17"/>
      <c r="N810" s="17"/>
      <c r="O810" s="17">
        <v>73258981</v>
      </c>
      <c r="P810" s="15"/>
    </row>
    <row r="811" spans="1:16" ht="18" customHeight="1" x14ac:dyDescent="0.25">
      <c r="A811">
        <v>47</v>
      </c>
      <c r="B811" s="16">
        <v>41321</v>
      </c>
      <c r="C811" s="16">
        <v>41325</v>
      </c>
      <c r="D811" s="17">
        <v>2121947</v>
      </c>
      <c r="E811" s="17">
        <v>16028343</v>
      </c>
      <c r="F811" s="17">
        <v>15121828</v>
      </c>
      <c r="G811" s="17">
        <v>12874342</v>
      </c>
      <c r="H811" s="17">
        <v>573982</v>
      </c>
      <c r="I811" s="17">
        <v>4974076</v>
      </c>
      <c r="J811" s="17">
        <v>3802137</v>
      </c>
      <c r="K811" s="17">
        <v>4980368</v>
      </c>
      <c r="L811" s="17">
        <v>0</v>
      </c>
      <c r="M811" s="17"/>
      <c r="N811" s="17"/>
      <c r="O811" s="17">
        <v>64494176</v>
      </c>
      <c r="P811" s="15"/>
    </row>
    <row r="812" spans="1:16" ht="18" customHeight="1" x14ac:dyDescent="0.25">
      <c r="A812">
        <v>48</v>
      </c>
      <c r="B812" s="16">
        <v>41328</v>
      </c>
      <c r="C812" s="16">
        <v>41332</v>
      </c>
      <c r="D812" s="17">
        <v>2081817</v>
      </c>
      <c r="E812" s="17">
        <v>16129080.5</v>
      </c>
      <c r="F812" s="17">
        <v>15157304</v>
      </c>
      <c r="G812" s="17">
        <v>12745059</v>
      </c>
      <c r="H812" s="17">
        <v>564336</v>
      </c>
      <c r="I812" s="17">
        <v>4901943</v>
      </c>
      <c r="J812" s="17">
        <v>3636487</v>
      </c>
      <c r="K812" s="17">
        <v>5427438</v>
      </c>
      <c r="L812" s="17">
        <v>0</v>
      </c>
      <c r="M812" s="17"/>
      <c r="N812" s="17"/>
      <c r="O812" s="17">
        <v>82680742</v>
      </c>
      <c r="P812" s="15"/>
    </row>
    <row r="813" spans="1:16" ht="18" customHeight="1" x14ac:dyDescent="0.25">
      <c r="A813">
        <v>49</v>
      </c>
      <c r="B813" s="16">
        <v>41335</v>
      </c>
      <c r="C813" s="16">
        <v>41339</v>
      </c>
      <c r="D813" s="17">
        <v>2297658</v>
      </c>
      <c r="E813" s="17">
        <v>17552312.5</v>
      </c>
      <c r="F813" s="17">
        <v>16404131.5</v>
      </c>
      <c r="G813" s="17">
        <v>13650967</v>
      </c>
      <c r="H813" s="17">
        <v>603024</v>
      </c>
      <c r="I813" s="17">
        <v>5151296</v>
      </c>
      <c r="J813" s="17">
        <v>3909387</v>
      </c>
      <c r="K813" s="17">
        <v>7829003</v>
      </c>
      <c r="L813" s="17">
        <v>0</v>
      </c>
      <c r="M813" s="17"/>
      <c r="N813" s="17"/>
      <c r="O813" s="17">
        <v>68427867</v>
      </c>
      <c r="P813" s="15"/>
    </row>
    <row r="814" spans="1:16" ht="18" customHeight="1" x14ac:dyDescent="0.25">
      <c r="A814">
        <v>50</v>
      </c>
      <c r="B814" s="16">
        <v>41342</v>
      </c>
      <c r="C814" s="16">
        <v>41346</v>
      </c>
      <c r="D814" s="17">
        <v>2353611</v>
      </c>
      <c r="E814" s="17">
        <v>17614804</v>
      </c>
      <c r="F814" s="17">
        <v>16301089</v>
      </c>
      <c r="G814" s="17">
        <v>13468715</v>
      </c>
      <c r="H814" s="17">
        <v>621608</v>
      </c>
      <c r="I814" s="17">
        <v>5138996</v>
      </c>
      <c r="J814" s="17">
        <v>4184199</v>
      </c>
      <c r="K814" s="17">
        <v>10329753</v>
      </c>
      <c r="L814" s="17">
        <v>0</v>
      </c>
      <c r="M814" s="17"/>
      <c r="N814" s="17"/>
      <c r="O814" s="17">
        <v>67803195</v>
      </c>
      <c r="P814" s="15"/>
    </row>
    <row r="815" spans="1:16" ht="18" customHeight="1" x14ac:dyDescent="0.25">
      <c r="A815">
        <v>51</v>
      </c>
      <c r="B815" s="16">
        <v>41349</v>
      </c>
      <c r="C815" s="16">
        <v>41353</v>
      </c>
      <c r="D815" s="17">
        <v>2442384</v>
      </c>
      <c r="E815" s="17">
        <v>17870611</v>
      </c>
      <c r="F815" s="17">
        <v>16039236</v>
      </c>
      <c r="G815" s="17">
        <v>14037767</v>
      </c>
      <c r="H815" s="17">
        <v>599158</v>
      </c>
      <c r="I815" s="17">
        <v>5091086</v>
      </c>
      <c r="J815" s="17">
        <v>4207499</v>
      </c>
      <c r="K815" s="17">
        <v>15203617</v>
      </c>
      <c r="L815" s="17">
        <v>0</v>
      </c>
      <c r="M815" s="17"/>
      <c r="N815" s="17"/>
      <c r="O815" s="17">
        <v>65055639</v>
      </c>
      <c r="P815" s="15"/>
    </row>
    <row r="816" spans="1:16" ht="18" customHeight="1" x14ac:dyDescent="0.25">
      <c r="A816">
        <v>52</v>
      </c>
      <c r="B816" s="16">
        <v>41356</v>
      </c>
      <c r="C816" s="16">
        <v>41360</v>
      </c>
      <c r="D816" s="17">
        <v>2608310</v>
      </c>
      <c r="E816" s="17">
        <v>17355940.5</v>
      </c>
      <c r="F816" s="17">
        <v>15871232.5</v>
      </c>
      <c r="G816" s="17">
        <v>14046888</v>
      </c>
      <c r="H816" s="17">
        <v>590697</v>
      </c>
      <c r="I816" s="17">
        <v>5047587</v>
      </c>
      <c r="J816" s="17">
        <v>4274488</v>
      </c>
      <c r="K816" s="17">
        <v>28112964</v>
      </c>
      <c r="L816" s="17">
        <v>0</v>
      </c>
      <c r="M816" s="17"/>
      <c r="N816" s="17"/>
      <c r="O816" s="17">
        <v>78550663</v>
      </c>
      <c r="P816" s="15"/>
    </row>
    <row r="817" spans="1:16" ht="18" customHeight="1" thickBot="1" x14ac:dyDescent="0.3">
      <c r="A817" t="s">
        <v>34</v>
      </c>
      <c r="B817" s="16"/>
      <c r="C817" s="16"/>
      <c r="D817" s="18">
        <f>SUM(D765:D816)</f>
        <v>109778441</v>
      </c>
      <c r="E817" s="18">
        <f t="shared" ref="E817:O817" si="37">SUM(E765:E816)</f>
        <v>845181984</v>
      </c>
      <c r="F817" s="18">
        <f t="shared" si="37"/>
        <v>791414149.5</v>
      </c>
      <c r="G817" s="18">
        <f t="shared" si="37"/>
        <v>575677169</v>
      </c>
      <c r="H817" s="18">
        <f t="shared" si="37"/>
        <v>30035830</v>
      </c>
      <c r="I817" s="18">
        <f t="shared" si="37"/>
        <v>266144470</v>
      </c>
      <c r="J817" s="18">
        <f t="shared" si="37"/>
        <v>346184412</v>
      </c>
      <c r="K817" s="18">
        <f t="shared" si="37"/>
        <v>468445784</v>
      </c>
      <c r="L817" s="18">
        <f t="shared" si="37"/>
        <v>0</v>
      </c>
      <c r="M817" s="18"/>
      <c r="N817" s="18"/>
      <c r="O817" s="18">
        <f t="shared" si="37"/>
        <v>3709944885</v>
      </c>
      <c r="P817" s="15"/>
    </row>
    <row r="818" spans="1:16" ht="18" customHeight="1" thickTop="1" x14ac:dyDescent="0.25">
      <c r="B818" s="16"/>
      <c r="C818" s="16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5"/>
    </row>
    <row r="819" spans="1:16" ht="18" customHeight="1" x14ac:dyDescent="0.25">
      <c r="A819">
        <v>1</v>
      </c>
      <c r="B819" s="16">
        <v>40635</v>
      </c>
      <c r="C819" s="16">
        <v>40639</v>
      </c>
      <c r="D819" s="17">
        <v>2769777</v>
      </c>
      <c r="E819" s="17">
        <v>18718695</v>
      </c>
      <c r="F819" s="17">
        <v>16403281.5</v>
      </c>
      <c r="G819" s="17">
        <v>10353957</v>
      </c>
      <c r="H819" s="17">
        <v>622776</v>
      </c>
      <c r="I819" s="17">
        <v>5811998</v>
      </c>
      <c r="J819" s="17">
        <v>5809297</v>
      </c>
      <c r="K819" s="17">
        <v>8219057</v>
      </c>
      <c r="L819" s="17">
        <v>0</v>
      </c>
      <c r="M819" s="17"/>
      <c r="N819" s="17"/>
      <c r="O819" s="17">
        <v>70846966</v>
      </c>
      <c r="P819" s="15"/>
    </row>
    <row r="820" spans="1:16" ht="18" customHeight="1" x14ac:dyDescent="0.25">
      <c r="A820">
        <v>2</v>
      </c>
      <c r="B820" s="16">
        <v>40642</v>
      </c>
      <c r="C820" s="16">
        <v>40646</v>
      </c>
      <c r="D820" s="17">
        <v>2804706</v>
      </c>
      <c r="E820" s="17">
        <v>18840949.5</v>
      </c>
      <c r="F820" s="17">
        <v>16917480</v>
      </c>
      <c r="G820" s="17">
        <v>10207476</v>
      </c>
      <c r="H820" s="17">
        <v>633433</v>
      </c>
      <c r="I820" s="17">
        <v>5995118</v>
      </c>
      <c r="J820" s="17">
        <v>6930547</v>
      </c>
      <c r="K820" s="17">
        <v>7668014</v>
      </c>
      <c r="L820" s="17">
        <v>0</v>
      </c>
      <c r="M820" s="17"/>
      <c r="N820" s="17"/>
      <c r="O820" s="17">
        <v>71204068</v>
      </c>
      <c r="P820" s="15"/>
    </row>
    <row r="821" spans="1:16" ht="18" customHeight="1" x14ac:dyDescent="0.25">
      <c r="A821">
        <v>3</v>
      </c>
      <c r="B821" s="16">
        <v>40649</v>
      </c>
      <c r="C821" s="16">
        <v>40653</v>
      </c>
      <c r="D821" s="17">
        <v>2737030</v>
      </c>
      <c r="E821" s="17">
        <v>17626432</v>
      </c>
      <c r="F821" s="17">
        <v>16011066.5</v>
      </c>
      <c r="G821" s="17">
        <v>9911589</v>
      </c>
      <c r="H821" s="17">
        <v>609992</v>
      </c>
      <c r="I821" s="17">
        <v>5861121</v>
      </c>
      <c r="J821" s="17">
        <v>7345032</v>
      </c>
      <c r="K821" s="17">
        <v>3001953</v>
      </c>
      <c r="L821" s="17">
        <v>0</v>
      </c>
      <c r="M821" s="17"/>
      <c r="N821" s="17"/>
      <c r="O821" s="17">
        <v>76960789</v>
      </c>
      <c r="P821" s="15"/>
    </row>
    <row r="822" spans="1:16" ht="18" customHeight="1" x14ac:dyDescent="0.25">
      <c r="A822">
        <v>4</v>
      </c>
      <c r="B822" s="16">
        <v>40656</v>
      </c>
      <c r="C822" s="16">
        <v>40660</v>
      </c>
      <c r="D822" s="17">
        <v>2686092</v>
      </c>
      <c r="E822" s="17">
        <v>16948685.5</v>
      </c>
      <c r="F822" s="17">
        <v>15446733</v>
      </c>
      <c r="G822" s="17">
        <v>10039304</v>
      </c>
      <c r="H822" s="17">
        <v>604549</v>
      </c>
      <c r="I822" s="17">
        <v>5770127</v>
      </c>
      <c r="J822" s="17">
        <v>5464315</v>
      </c>
      <c r="K822" s="17">
        <v>3729374</v>
      </c>
      <c r="L822" s="17">
        <v>0</v>
      </c>
      <c r="M822" s="17"/>
      <c r="N822" s="17"/>
      <c r="O822" s="17">
        <v>71429689</v>
      </c>
      <c r="P822" s="15"/>
    </row>
    <row r="823" spans="1:16" ht="18" customHeight="1" x14ac:dyDescent="0.25">
      <c r="A823">
        <v>5</v>
      </c>
      <c r="B823" s="16">
        <v>40663</v>
      </c>
      <c r="C823" s="16">
        <v>40667</v>
      </c>
      <c r="D823" s="17">
        <v>2625372</v>
      </c>
      <c r="E823" s="17">
        <v>16683450.5</v>
      </c>
      <c r="F823" s="17">
        <v>15416318.5</v>
      </c>
      <c r="G823" s="17">
        <v>9433699</v>
      </c>
      <c r="H823" s="17">
        <v>598142</v>
      </c>
      <c r="I823" s="17">
        <v>5736216</v>
      </c>
      <c r="J823" s="17">
        <v>6027111</v>
      </c>
      <c r="K823" s="17">
        <v>2637602</v>
      </c>
      <c r="L823" s="17">
        <v>0</v>
      </c>
      <c r="M823" s="17"/>
      <c r="N823" s="17"/>
      <c r="O823" s="17">
        <v>70527018</v>
      </c>
      <c r="P823" s="15"/>
    </row>
    <row r="824" spans="1:16" ht="18" customHeight="1" x14ac:dyDescent="0.25">
      <c r="A824">
        <v>6</v>
      </c>
      <c r="B824" s="16">
        <v>40670</v>
      </c>
      <c r="C824" s="16">
        <v>40674</v>
      </c>
      <c r="D824" s="17">
        <v>2717758</v>
      </c>
      <c r="E824" s="17">
        <v>17974850</v>
      </c>
      <c r="F824" s="17">
        <v>16108736.5</v>
      </c>
      <c r="G824" s="17">
        <v>9946385</v>
      </c>
      <c r="H824" s="17">
        <v>616613</v>
      </c>
      <c r="I824" s="17">
        <v>5641451</v>
      </c>
      <c r="J824" s="17">
        <v>5780884</v>
      </c>
      <c r="K824" s="17">
        <v>3231178</v>
      </c>
      <c r="L824" s="17">
        <v>0</v>
      </c>
      <c r="M824" s="17"/>
      <c r="N824" s="17"/>
      <c r="O824" s="17">
        <v>73823058</v>
      </c>
      <c r="P824" s="15"/>
    </row>
    <row r="825" spans="1:16" ht="18" customHeight="1" x14ac:dyDescent="0.25">
      <c r="A825">
        <v>7</v>
      </c>
      <c r="B825" s="16">
        <v>40677</v>
      </c>
      <c r="C825" s="16">
        <v>40681</v>
      </c>
      <c r="D825" s="17">
        <v>2724931</v>
      </c>
      <c r="E825" s="17">
        <v>17169330.5</v>
      </c>
      <c r="F825" s="17">
        <v>15657616.5</v>
      </c>
      <c r="G825" s="17">
        <v>9613365</v>
      </c>
      <c r="H825" s="17">
        <v>606702</v>
      </c>
      <c r="I825" s="17">
        <v>5481581</v>
      </c>
      <c r="J825" s="17">
        <v>5319106</v>
      </c>
      <c r="K825" s="17">
        <v>4053531</v>
      </c>
      <c r="L825" s="17">
        <v>0</v>
      </c>
      <c r="M825" s="17"/>
      <c r="N825" s="17"/>
      <c r="O825" s="17">
        <v>68466829</v>
      </c>
      <c r="P825" s="15"/>
    </row>
    <row r="826" spans="1:16" ht="18" customHeight="1" x14ac:dyDescent="0.25">
      <c r="A826">
        <v>8</v>
      </c>
      <c r="B826" s="16">
        <v>40684</v>
      </c>
      <c r="C826" s="16">
        <v>40688</v>
      </c>
      <c r="D826" s="17">
        <v>2450989</v>
      </c>
      <c r="E826" s="17">
        <v>16840761.5</v>
      </c>
      <c r="F826" s="17">
        <v>15408620.5</v>
      </c>
      <c r="G826" s="17">
        <v>9853039</v>
      </c>
      <c r="H826" s="17">
        <v>598077</v>
      </c>
      <c r="I826" s="17">
        <v>5370397</v>
      </c>
      <c r="J826" s="17">
        <v>4977061</v>
      </c>
      <c r="K826" s="17">
        <v>5757169</v>
      </c>
      <c r="L826" s="17">
        <v>0</v>
      </c>
      <c r="M826" s="17"/>
      <c r="N826" s="17"/>
      <c r="O826" s="17">
        <v>78123786</v>
      </c>
      <c r="P826" s="15"/>
    </row>
    <row r="827" spans="1:16" ht="18" customHeight="1" x14ac:dyDescent="0.25">
      <c r="A827">
        <v>9</v>
      </c>
      <c r="B827" s="16">
        <v>40691</v>
      </c>
      <c r="C827" s="16">
        <v>40695</v>
      </c>
      <c r="D827" s="17">
        <v>2196786</v>
      </c>
      <c r="E827" s="17">
        <v>16327478.5</v>
      </c>
      <c r="F827" s="17">
        <v>15097559.5</v>
      </c>
      <c r="G827" s="17">
        <v>9319505</v>
      </c>
      <c r="H827" s="17">
        <v>589359</v>
      </c>
      <c r="I827" s="17">
        <v>5284959</v>
      </c>
      <c r="J827" s="17">
        <v>5238494</v>
      </c>
      <c r="K827" s="17">
        <v>8274184</v>
      </c>
      <c r="L827" s="17">
        <v>0</v>
      </c>
      <c r="M827" s="17"/>
      <c r="N827" s="17"/>
      <c r="O827" s="17">
        <v>67245600</v>
      </c>
      <c r="P827" s="15"/>
    </row>
    <row r="828" spans="1:16" ht="18" customHeight="1" x14ac:dyDescent="0.25">
      <c r="A828">
        <v>10</v>
      </c>
      <c r="B828" s="16">
        <v>40698</v>
      </c>
      <c r="C828" s="16">
        <v>40702</v>
      </c>
      <c r="D828" s="17">
        <v>2180481</v>
      </c>
      <c r="E828" s="17">
        <v>16539266.5</v>
      </c>
      <c r="F828" s="17">
        <v>15158657.5</v>
      </c>
      <c r="G828" s="17">
        <v>9061385</v>
      </c>
      <c r="H828" s="17">
        <v>585453</v>
      </c>
      <c r="I828" s="17">
        <v>5387750</v>
      </c>
      <c r="J828" s="17">
        <v>4694482</v>
      </c>
      <c r="K828" s="17">
        <v>7336142</v>
      </c>
      <c r="L828" s="17">
        <v>0</v>
      </c>
      <c r="M828" s="17"/>
      <c r="N828" s="17"/>
      <c r="O828" s="17">
        <v>66928375</v>
      </c>
      <c r="P828" s="15"/>
    </row>
    <row r="829" spans="1:16" ht="18" customHeight="1" x14ac:dyDescent="0.25">
      <c r="A829">
        <v>11</v>
      </c>
      <c r="B829" s="16">
        <v>40705</v>
      </c>
      <c r="C829" s="16">
        <v>40709</v>
      </c>
      <c r="D829" s="17">
        <v>2266835</v>
      </c>
      <c r="E829" s="17">
        <v>16984433</v>
      </c>
      <c r="F829" s="17">
        <v>15757003</v>
      </c>
      <c r="G829" s="17">
        <v>9154126</v>
      </c>
      <c r="H829" s="17">
        <v>595863</v>
      </c>
      <c r="I829" s="17">
        <v>5724758</v>
      </c>
      <c r="J829" s="17">
        <v>5271454</v>
      </c>
      <c r="K829" s="17">
        <v>2917816</v>
      </c>
      <c r="L829" s="17">
        <v>0</v>
      </c>
      <c r="M829" s="17"/>
      <c r="N829" s="17"/>
      <c r="O829" s="17">
        <v>65390266</v>
      </c>
      <c r="P829" s="15"/>
    </row>
    <row r="830" spans="1:16" ht="18" customHeight="1" x14ac:dyDescent="0.25">
      <c r="A830">
        <v>12</v>
      </c>
      <c r="B830" s="16">
        <v>40712</v>
      </c>
      <c r="C830" s="16">
        <v>40716</v>
      </c>
      <c r="D830" s="17">
        <v>2306079</v>
      </c>
      <c r="E830" s="17">
        <v>17274483</v>
      </c>
      <c r="F830" s="17">
        <v>16085677</v>
      </c>
      <c r="G830" s="17">
        <v>9376569</v>
      </c>
      <c r="H830" s="17">
        <v>597821</v>
      </c>
      <c r="I830" s="17">
        <v>5801156</v>
      </c>
      <c r="J830" s="17">
        <v>6073146</v>
      </c>
      <c r="K830" s="17">
        <v>2937647</v>
      </c>
      <c r="L830" s="17">
        <v>0</v>
      </c>
      <c r="M830" s="17"/>
      <c r="N830" s="17"/>
      <c r="O830" s="17">
        <v>79083774</v>
      </c>
      <c r="P830" s="15"/>
    </row>
    <row r="831" spans="1:16" ht="18" customHeight="1" x14ac:dyDescent="0.25">
      <c r="A831">
        <v>13</v>
      </c>
      <c r="B831" s="16">
        <v>40719</v>
      </c>
      <c r="C831" s="16">
        <v>40723</v>
      </c>
      <c r="D831" s="17">
        <v>2249749</v>
      </c>
      <c r="E831" s="17">
        <v>16507246</v>
      </c>
      <c r="F831" s="17">
        <v>15466509</v>
      </c>
      <c r="G831" s="17">
        <v>9351307</v>
      </c>
      <c r="H831" s="17">
        <v>592490</v>
      </c>
      <c r="I831" s="17">
        <v>5744370</v>
      </c>
      <c r="J831" s="17">
        <v>7013238</v>
      </c>
      <c r="K831" s="17">
        <v>3282649</v>
      </c>
      <c r="L831" s="17">
        <v>0</v>
      </c>
      <c r="M831" s="17"/>
      <c r="N831" s="17"/>
      <c r="O831" s="17">
        <v>70067056</v>
      </c>
      <c r="P831" s="15"/>
    </row>
    <row r="832" spans="1:16" ht="18" customHeight="1" x14ac:dyDescent="0.25">
      <c r="A832">
        <v>14</v>
      </c>
      <c r="B832" s="16">
        <v>40726</v>
      </c>
      <c r="C832" s="16">
        <v>40730</v>
      </c>
      <c r="D832" s="17">
        <v>2345033</v>
      </c>
      <c r="E832" s="17">
        <v>16750692</v>
      </c>
      <c r="F832" s="17">
        <v>15498140</v>
      </c>
      <c r="G832" s="17">
        <v>9230841</v>
      </c>
      <c r="H832" s="17">
        <v>601007</v>
      </c>
      <c r="I832" s="17">
        <v>5668098</v>
      </c>
      <c r="J832" s="17">
        <v>8622895</v>
      </c>
      <c r="K832" s="17">
        <v>3291944</v>
      </c>
      <c r="L832" s="17">
        <v>0</v>
      </c>
      <c r="M832" s="17"/>
      <c r="N832" s="17"/>
      <c r="O832" s="17">
        <v>66985314</v>
      </c>
      <c r="P832" s="15"/>
    </row>
    <row r="833" spans="1:16" ht="18" customHeight="1" x14ac:dyDescent="0.25">
      <c r="A833">
        <v>15</v>
      </c>
      <c r="B833" s="16">
        <v>40733</v>
      </c>
      <c r="C833" s="16">
        <v>40737</v>
      </c>
      <c r="D833" s="17">
        <v>2282365</v>
      </c>
      <c r="E833" s="17">
        <v>16065363</v>
      </c>
      <c r="F833" s="17">
        <v>14613901.5</v>
      </c>
      <c r="G833" s="17">
        <v>7931919</v>
      </c>
      <c r="H833" s="17">
        <v>580333</v>
      </c>
      <c r="I833" s="17">
        <v>5197906</v>
      </c>
      <c r="J833" s="17">
        <v>4670426</v>
      </c>
      <c r="K833" s="17">
        <v>2794084</v>
      </c>
      <c r="L833" s="17">
        <v>0</v>
      </c>
      <c r="M833" s="17"/>
      <c r="N833" s="17"/>
      <c r="O833" s="17">
        <v>63593386</v>
      </c>
      <c r="P833" s="15"/>
    </row>
    <row r="834" spans="1:16" ht="18" customHeight="1" x14ac:dyDescent="0.25">
      <c r="A834">
        <v>16</v>
      </c>
      <c r="B834" s="16">
        <v>40740</v>
      </c>
      <c r="C834" s="16">
        <v>40744</v>
      </c>
      <c r="D834" s="17">
        <v>2411530</v>
      </c>
      <c r="E834" s="17">
        <v>16043070.5</v>
      </c>
      <c r="F834" s="17">
        <v>14627102</v>
      </c>
      <c r="G834" s="17">
        <v>7896532</v>
      </c>
      <c r="H834" s="17">
        <v>579528</v>
      </c>
      <c r="I834" s="17">
        <v>5218251</v>
      </c>
      <c r="J834" s="17">
        <v>5165317</v>
      </c>
      <c r="K834" s="17">
        <v>3254579</v>
      </c>
      <c r="L834" s="17">
        <v>0</v>
      </c>
      <c r="M834" s="17"/>
      <c r="N834" s="17"/>
      <c r="O834" s="17">
        <v>68111345</v>
      </c>
      <c r="P834" s="15"/>
    </row>
    <row r="835" spans="1:16" ht="18" customHeight="1" x14ac:dyDescent="0.25">
      <c r="A835">
        <v>17</v>
      </c>
      <c r="B835" s="16">
        <v>40747</v>
      </c>
      <c r="C835" s="16">
        <v>40751</v>
      </c>
      <c r="D835" s="17">
        <v>2313864</v>
      </c>
      <c r="E835" s="17">
        <v>15729243</v>
      </c>
      <c r="F835" s="17">
        <v>14382056</v>
      </c>
      <c r="G835" s="17">
        <v>7764407</v>
      </c>
      <c r="H835" s="17">
        <v>556894</v>
      </c>
      <c r="I835" s="17">
        <v>5054810</v>
      </c>
      <c r="J835" s="17">
        <v>5483588</v>
      </c>
      <c r="K835" s="17">
        <v>4305067</v>
      </c>
      <c r="L835" s="17">
        <v>0</v>
      </c>
      <c r="M835" s="17"/>
      <c r="N835" s="17"/>
      <c r="O835" s="17">
        <v>65661040</v>
      </c>
      <c r="P835" s="15"/>
    </row>
    <row r="836" spans="1:16" ht="18" customHeight="1" x14ac:dyDescent="0.25">
      <c r="A836">
        <v>18</v>
      </c>
      <c r="B836" s="16">
        <v>40754</v>
      </c>
      <c r="C836" s="16">
        <v>40758</v>
      </c>
      <c r="D836" s="17">
        <v>2460106</v>
      </c>
      <c r="E836" s="17">
        <v>15535550</v>
      </c>
      <c r="F836" s="17">
        <v>14392702</v>
      </c>
      <c r="G836" s="17">
        <v>8035823</v>
      </c>
      <c r="H836" s="17">
        <v>562661</v>
      </c>
      <c r="I836" s="17">
        <v>5062824</v>
      </c>
      <c r="J836" s="17">
        <v>6361630</v>
      </c>
      <c r="K836" s="17">
        <v>7181962</v>
      </c>
      <c r="L836" s="17">
        <v>0</v>
      </c>
      <c r="M836" s="17"/>
      <c r="N836" s="17"/>
      <c r="O836" s="17">
        <v>63153253</v>
      </c>
      <c r="P836" s="15"/>
    </row>
    <row r="837" spans="1:16" ht="18" customHeight="1" x14ac:dyDescent="0.25">
      <c r="A837">
        <v>19</v>
      </c>
      <c r="B837" s="16">
        <v>40761</v>
      </c>
      <c r="C837" s="16">
        <v>40765</v>
      </c>
      <c r="D837" s="17">
        <v>2395379</v>
      </c>
      <c r="E837" s="17">
        <v>16662453.5</v>
      </c>
      <c r="F837" s="17">
        <v>15034274</v>
      </c>
      <c r="G837" s="17">
        <v>8405802</v>
      </c>
      <c r="H837" s="17">
        <v>583732</v>
      </c>
      <c r="I837" s="17">
        <v>5233109</v>
      </c>
      <c r="J837" s="17">
        <v>7564761</v>
      </c>
      <c r="K837" s="17">
        <v>10308751</v>
      </c>
      <c r="L837" s="17">
        <v>0</v>
      </c>
      <c r="M837" s="17"/>
      <c r="N837" s="17"/>
      <c r="O837" s="17">
        <v>66010306</v>
      </c>
      <c r="P837" s="15"/>
    </row>
    <row r="838" spans="1:16" ht="18" customHeight="1" x14ac:dyDescent="0.25">
      <c r="A838">
        <v>20</v>
      </c>
      <c r="B838" s="16">
        <v>40768</v>
      </c>
      <c r="C838" s="16">
        <v>40772</v>
      </c>
      <c r="D838" s="17">
        <v>2418603</v>
      </c>
      <c r="E838" s="17">
        <v>16260330</v>
      </c>
      <c r="F838" s="17">
        <v>14982100.5</v>
      </c>
      <c r="G838" s="17">
        <v>8105837</v>
      </c>
      <c r="H838" s="17">
        <v>566774</v>
      </c>
      <c r="I838" s="17">
        <v>5174037</v>
      </c>
      <c r="J838" s="17">
        <v>4956225</v>
      </c>
      <c r="K838" s="17">
        <v>10263966</v>
      </c>
      <c r="L838" s="17">
        <v>0</v>
      </c>
      <c r="M838" s="17"/>
      <c r="N838" s="17"/>
      <c r="O838" s="17">
        <v>67318152</v>
      </c>
      <c r="P838" s="15"/>
    </row>
    <row r="839" spans="1:16" ht="18" customHeight="1" x14ac:dyDescent="0.25">
      <c r="A839">
        <v>21</v>
      </c>
      <c r="B839" s="16">
        <v>40775</v>
      </c>
      <c r="C839" s="16">
        <v>40779</v>
      </c>
      <c r="D839" s="17">
        <v>2192910</v>
      </c>
      <c r="E839" s="17">
        <v>16508976</v>
      </c>
      <c r="F839" s="17">
        <v>14813564</v>
      </c>
      <c r="G839" s="17">
        <v>8177643</v>
      </c>
      <c r="H839" s="17">
        <v>566671</v>
      </c>
      <c r="I839" s="17">
        <v>5109301</v>
      </c>
      <c r="J839" s="17">
        <v>4931410</v>
      </c>
      <c r="K839" s="17">
        <v>3410884</v>
      </c>
      <c r="L839" s="17">
        <v>0</v>
      </c>
      <c r="M839" s="17"/>
      <c r="N839" s="17"/>
      <c r="O839" s="17">
        <v>60054589</v>
      </c>
      <c r="P839" s="15"/>
    </row>
    <row r="840" spans="1:16" ht="18" customHeight="1" x14ac:dyDescent="0.25">
      <c r="A840">
        <v>22</v>
      </c>
      <c r="B840" s="16">
        <v>40782</v>
      </c>
      <c r="C840" s="16">
        <v>40786</v>
      </c>
      <c r="D840" s="17">
        <v>2072915</v>
      </c>
      <c r="E840" s="17">
        <v>16278032.5</v>
      </c>
      <c r="F840" s="17">
        <v>14686951</v>
      </c>
      <c r="G840" s="17">
        <v>7897092</v>
      </c>
      <c r="H840" s="17">
        <v>566181</v>
      </c>
      <c r="I840" s="17">
        <v>5094317</v>
      </c>
      <c r="J840" s="17">
        <v>4395137</v>
      </c>
      <c r="K840" s="17">
        <v>3901299</v>
      </c>
      <c r="L840" s="17">
        <v>0</v>
      </c>
      <c r="M840" s="17"/>
      <c r="N840" s="17"/>
      <c r="O840" s="17">
        <v>60249884</v>
      </c>
      <c r="P840" s="15"/>
    </row>
    <row r="841" spans="1:16" ht="18" customHeight="1" x14ac:dyDescent="0.25">
      <c r="A841">
        <v>23</v>
      </c>
      <c r="B841" s="16">
        <v>40789</v>
      </c>
      <c r="C841" s="16">
        <v>40793</v>
      </c>
      <c r="D841" s="17">
        <v>2070690</v>
      </c>
      <c r="E841" s="17">
        <v>15985200.5</v>
      </c>
      <c r="F841" s="17">
        <v>14346164.5</v>
      </c>
      <c r="G841" s="17">
        <v>8156616</v>
      </c>
      <c r="H841" s="17">
        <v>556536</v>
      </c>
      <c r="I841" s="17">
        <v>5074682</v>
      </c>
      <c r="J841" s="17">
        <v>4657632</v>
      </c>
      <c r="K841" s="17">
        <v>4702144</v>
      </c>
      <c r="L841" s="17">
        <v>0</v>
      </c>
      <c r="M841" s="17"/>
      <c r="N841" s="17"/>
      <c r="O841" s="17">
        <v>63634580</v>
      </c>
      <c r="P841" s="15"/>
    </row>
    <row r="842" spans="1:16" ht="18" customHeight="1" x14ac:dyDescent="0.25">
      <c r="A842">
        <v>24</v>
      </c>
      <c r="B842" s="16">
        <v>40796</v>
      </c>
      <c r="C842" s="16">
        <v>40800</v>
      </c>
      <c r="D842" s="17">
        <v>2082828</v>
      </c>
      <c r="E842" s="17">
        <v>16479315</v>
      </c>
      <c r="F842" s="17">
        <v>15013452.5</v>
      </c>
      <c r="G842" s="17">
        <v>9165499</v>
      </c>
      <c r="H842" s="17">
        <v>566136</v>
      </c>
      <c r="I842" s="17">
        <v>5337707</v>
      </c>
      <c r="J842" s="17">
        <v>5103246</v>
      </c>
      <c r="K842" s="17">
        <v>4698912</v>
      </c>
      <c r="L842" s="17">
        <v>0</v>
      </c>
      <c r="M842" s="17"/>
      <c r="N842" s="17"/>
      <c r="O842" s="17">
        <v>59133377</v>
      </c>
      <c r="P842" s="15"/>
    </row>
    <row r="843" spans="1:16" ht="18" customHeight="1" x14ac:dyDescent="0.25">
      <c r="A843">
        <v>25</v>
      </c>
      <c r="B843" s="16">
        <v>40803</v>
      </c>
      <c r="C843" s="16">
        <v>40807</v>
      </c>
      <c r="D843" s="17">
        <v>2177026</v>
      </c>
      <c r="E843" s="17">
        <v>16477708</v>
      </c>
      <c r="F843" s="17">
        <v>15225792.5</v>
      </c>
      <c r="G843" s="17">
        <v>9489875</v>
      </c>
      <c r="H843" s="17">
        <v>573977</v>
      </c>
      <c r="I843" s="17">
        <v>5558389</v>
      </c>
      <c r="J843" s="17">
        <v>6160061</v>
      </c>
      <c r="K843" s="17">
        <v>2853083</v>
      </c>
      <c r="L843" s="17">
        <v>0</v>
      </c>
      <c r="M843" s="17"/>
      <c r="N843" s="17"/>
      <c r="O843" s="17">
        <v>71259771</v>
      </c>
      <c r="P843" s="15"/>
    </row>
    <row r="844" spans="1:16" ht="18" customHeight="1" x14ac:dyDescent="0.25">
      <c r="A844">
        <v>26</v>
      </c>
      <c r="B844" s="16">
        <v>40810</v>
      </c>
      <c r="C844" s="16">
        <v>40814</v>
      </c>
      <c r="D844" s="17">
        <v>2174369</v>
      </c>
      <c r="E844" s="17">
        <v>16150259.5</v>
      </c>
      <c r="F844" s="17">
        <v>15004730.5</v>
      </c>
      <c r="G844" s="17">
        <v>9417008</v>
      </c>
      <c r="H844" s="17">
        <v>564185</v>
      </c>
      <c r="I844" s="17">
        <v>5492844</v>
      </c>
      <c r="J844" s="17">
        <v>7035872</v>
      </c>
      <c r="K844" s="17">
        <v>2799232</v>
      </c>
      <c r="L844" s="17">
        <v>0</v>
      </c>
      <c r="M844" s="17"/>
      <c r="N844" s="17"/>
      <c r="O844" s="17">
        <v>62858127</v>
      </c>
      <c r="P844" s="15"/>
    </row>
    <row r="845" spans="1:16" ht="18" customHeight="1" x14ac:dyDescent="0.25">
      <c r="A845">
        <v>27</v>
      </c>
      <c r="B845" s="16">
        <v>40817</v>
      </c>
      <c r="C845" s="16">
        <v>40821</v>
      </c>
      <c r="D845" s="17">
        <v>2265588</v>
      </c>
      <c r="E845" s="17">
        <v>16565291</v>
      </c>
      <c r="F845" s="17">
        <v>15532800.5</v>
      </c>
      <c r="G845" s="17">
        <v>9537307</v>
      </c>
      <c r="H845" s="17">
        <v>563786</v>
      </c>
      <c r="I845" s="17">
        <v>5564505</v>
      </c>
      <c r="J845" s="17">
        <v>9275260</v>
      </c>
      <c r="K845" s="17">
        <v>3032801</v>
      </c>
      <c r="L845" s="17">
        <v>0</v>
      </c>
      <c r="M845" s="17"/>
      <c r="N845" s="17"/>
      <c r="O845" s="17">
        <v>61590354</v>
      </c>
      <c r="P845" s="15"/>
    </row>
    <row r="846" spans="1:16" ht="18" customHeight="1" x14ac:dyDescent="0.25">
      <c r="A846">
        <v>28</v>
      </c>
      <c r="B846" s="16">
        <v>40824</v>
      </c>
      <c r="C846" s="16">
        <v>40828</v>
      </c>
      <c r="D846" s="17">
        <v>2324298</v>
      </c>
      <c r="E846" s="17">
        <v>17126088.5</v>
      </c>
      <c r="F846" s="17">
        <v>16119987</v>
      </c>
      <c r="G846" s="17">
        <v>9618379</v>
      </c>
      <c r="H846" s="17">
        <v>582744</v>
      </c>
      <c r="I846" s="17">
        <v>5484265</v>
      </c>
      <c r="J846" s="17">
        <v>4751603</v>
      </c>
      <c r="K846" s="17">
        <v>3803235</v>
      </c>
      <c r="L846" s="17">
        <v>0</v>
      </c>
      <c r="M846" s="17"/>
      <c r="N846" s="17"/>
      <c r="O846" s="17">
        <v>63310048</v>
      </c>
      <c r="P846" s="15"/>
    </row>
    <row r="847" spans="1:16" ht="18" customHeight="1" x14ac:dyDescent="0.25">
      <c r="A847">
        <v>29</v>
      </c>
      <c r="B847" s="16">
        <v>40831</v>
      </c>
      <c r="C847" s="16">
        <v>40835</v>
      </c>
      <c r="D847" s="17">
        <v>2097399</v>
      </c>
      <c r="E847" s="17">
        <v>16355335.5</v>
      </c>
      <c r="F847" s="17">
        <v>15837082</v>
      </c>
      <c r="G847" s="17">
        <v>9492042</v>
      </c>
      <c r="H847" s="17">
        <v>563290</v>
      </c>
      <c r="I847" s="17">
        <v>5327245</v>
      </c>
      <c r="J847" s="17">
        <v>4881614</v>
      </c>
      <c r="K847" s="17">
        <v>5344330</v>
      </c>
      <c r="L847" s="17">
        <v>0</v>
      </c>
      <c r="M847" s="17"/>
      <c r="N847" s="17"/>
      <c r="O847" s="17">
        <v>66434568</v>
      </c>
      <c r="P847" s="15"/>
    </row>
    <row r="848" spans="1:16" ht="18" customHeight="1" x14ac:dyDescent="0.25">
      <c r="A848">
        <v>30</v>
      </c>
      <c r="B848" s="16">
        <v>40838</v>
      </c>
      <c r="C848" s="16">
        <v>40842</v>
      </c>
      <c r="D848" s="17">
        <v>2194488</v>
      </c>
      <c r="E848" s="17">
        <v>16115472.5</v>
      </c>
      <c r="F848" s="17">
        <v>15501510.5</v>
      </c>
      <c r="G848" s="17">
        <v>9581867</v>
      </c>
      <c r="H848" s="17">
        <v>564634</v>
      </c>
      <c r="I848" s="17">
        <v>5275320</v>
      </c>
      <c r="J848" s="17">
        <v>5339128</v>
      </c>
      <c r="K848" s="17">
        <v>8034946</v>
      </c>
      <c r="L848" s="17">
        <v>0</v>
      </c>
      <c r="M848" s="17"/>
      <c r="N848" s="17"/>
      <c r="O848" s="17">
        <v>65385501</v>
      </c>
      <c r="P848" s="15"/>
    </row>
    <row r="849" spans="1:16" ht="18" customHeight="1" x14ac:dyDescent="0.25">
      <c r="A849">
        <v>31</v>
      </c>
      <c r="B849" s="16">
        <v>40845</v>
      </c>
      <c r="C849" s="16">
        <v>40849</v>
      </c>
      <c r="D849" s="17">
        <v>2266328</v>
      </c>
      <c r="E849" s="17">
        <v>16033851.5</v>
      </c>
      <c r="F849" s="17">
        <v>15058805.5</v>
      </c>
      <c r="G849" s="17">
        <v>9475405</v>
      </c>
      <c r="H849" s="17">
        <v>562536</v>
      </c>
      <c r="I849" s="17">
        <v>5178754</v>
      </c>
      <c r="J849" s="17">
        <v>5967622</v>
      </c>
      <c r="K849" s="17">
        <v>12405214</v>
      </c>
      <c r="L849" s="17">
        <v>0</v>
      </c>
      <c r="M849" s="17"/>
      <c r="N849" s="17"/>
      <c r="O849" s="17">
        <v>64151604</v>
      </c>
      <c r="P849" s="15"/>
    </row>
    <row r="850" spans="1:16" ht="18" customHeight="1" x14ac:dyDescent="0.25">
      <c r="A850">
        <v>32</v>
      </c>
      <c r="B850" s="16">
        <v>40852</v>
      </c>
      <c r="C850" s="16">
        <v>40856</v>
      </c>
      <c r="D850" s="17">
        <v>2253211</v>
      </c>
      <c r="E850" s="17">
        <v>16719616</v>
      </c>
      <c r="F850" s="17">
        <v>15567587.5</v>
      </c>
      <c r="G850" s="17">
        <v>9995484</v>
      </c>
      <c r="H850" s="17">
        <v>590474</v>
      </c>
      <c r="I850" s="17">
        <v>5326549</v>
      </c>
      <c r="J850" s="17">
        <v>5770424</v>
      </c>
      <c r="K850" s="17">
        <v>11324966</v>
      </c>
      <c r="L850" s="17">
        <v>0</v>
      </c>
      <c r="M850" s="17"/>
      <c r="N850" s="17"/>
      <c r="O850" s="17">
        <v>64432094</v>
      </c>
      <c r="P850" s="15"/>
    </row>
    <row r="851" spans="1:16" ht="18" customHeight="1" x14ac:dyDescent="0.25">
      <c r="A851">
        <v>33</v>
      </c>
      <c r="B851" s="16">
        <v>40859</v>
      </c>
      <c r="C851" s="16">
        <v>40863</v>
      </c>
      <c r="D851" s="17">
        <v>2213180</v>
      </c>
      <c r="E851" s="17">
        <v>17016901.5</v>
      </c>
      <c r="F851" s="17">
        <v>15999605.5</v>
      </c>
      <c r="G851" s="17">
        <v>9925500</v>
      </c>
      <c r="H851" s="17">
        <v>603182</v>
      </c>
      <c r="I851" s="17">
        <v>5348985</v>
      </c>
      <c r="J851" s="17">
        <v>4908951</v>
      </c>
      <c r="K851" s="17">
        <v>3564349</v>
      </c>
      <c r="L851" s="17">
        <v>0</v>
      </c>
      <c r="M851" s="17"/>
      <c r="N851" s="17"/>
      <c r="O851" s="17">
        <v>63880843</v>
      </c>
      <c r="P851" s="15"/>
    </row>
    <row r="852" spans="1:16" ht="18" customHeight="1" x14ac:dyDescent="0.25">
      <c r="A852">
        <v>34</v>
      </c>
      <c r="B852" s="16">
        <v>40866</v>
      </c>
      <c r="C852" s="16">
        <v>40870</v>
      </c>
      <c r="D852" s="17">
        <v>2186570</v>
      </c>
      <c r="E852" s="17">
        <v>16421953</v>
      </c>
      <c r="F852" s="17">
        <v>15845080</v>
      </c>
      <c r="G852" s="17">
        <v>9858505</v>
      </c>
      <c r="H852" s="17">
        <v>595164</v>
      </c>
      <c r="I852" s="17">
        <v>5240479</v>
      </c>
      <c r="J852" s="17">
        <v>5015536</v>
      </c>
      <c r="K852" s="17">
        <v>3902829</v>
      </c>
      <c r="L852" s="17">
        <v>0</v>
      </c>
      <c r="M852" s="17"/>
      <c r="N852" s="17"/>
      <c r="O852" s="17">
        <v>74984581</v>
      </c>
      <c r="P852" s="15"/>
    </row>
    <row r="853" spans="1:16" ht="18" customHeight="1" x14ac:dyDescent="0.25">
      <c r="A853">
        <v>35</v>
      </c>
      <c r="B853" s="16">
        <v>40873</v>
      </c>
      <c r="C853" s="16">
        <v>40877</v>
      </c>
      <c r="D853" s="17">
        <v>2122655</v>
      </c>
      <c r="E853" s="17">
        <v>15693351.5</v>
      </c>
      <c r="F853" s="17">
        <v>15159715</v>
      </c>
      <c r="G853" s="17">
        <v>9532597</v>
      </c>
      <c r="H853" s="17">
        <v>562004</v>
      </c>
      <c r="I853" s="17">
        <v>4999695</v>
      </c>
      <c r="J853" s="17">
        <v>5113619</v>
      </c>
      <c r="K853" s="17">
        <v>2951313</v>
      </c>
      <c r="L853" s="17">
        <v>0</v>
      </c>
      <c r="M853" s="17"/>
      <c r="N853" s="17"/>
      <c r="O853" s="17">
        <v>65731606</v>
      </c>
      <c r="P853" s="15"/>
    </row>
    <row r="854" spans="1:16" ht="18" customHeight="1" x14ac:dyDescent="0.25">
      <c r="A854">
        <v>36</v>
      </c>
      <c r="B854" s="16">
        <v>40880</v>
      </c>
      <c r="C854" s="16">
        <v>40884</v>
      </c>
      <c r="D854" s="17">
        <v>2338433</v>
      </c>
      <c r="E854" s="17">
        <v>17018752</v>
      </c>
      <c r="F854" s="17">
        <v>16358346.5</v>
      </c>
      <c r="G854" s="17">
        <v>11009271</v>
      </c>
      <c r="H854" s="17">
        <v>593098</v>
      </c>
      <c r="I854" s="17">
        <v>5410966</v>
      </c>
      <c r="J854" s="17">
        <v>6459341</v>
      </c>
      <c r="K854" s="17">
        <v>3249502</v>
      </c>
      <c r="L854" s="17">
        <v>0</v>
      </c>
      <c r="M854" s="17"/>
      <c r="N854" s="17"/>
      <c r="O854" s="17">
        <v>68152793</v>
      </c>
      <c r="P854" s="15"/>
    </row>
    <row r="855" spans="1:16" ht="18" customHeight="1" x14ac:dyDescent="0.25">
      <c r="A855">
        <v>37</v>
      </c>
      <c r="B855" s="16">
        <v>40887</v>
      </c>
      <c r="C855" s="16">
        <v>40891</v>
      </c>
      <c r="D855" s="17">
        <v>2274024</v>
      </c>
      <c r="E855" s="17">
        <v>17313437</v>
      </c>
      <c r="F855" s="17">
        <v>16689419.5</v>
      </c>
      <c r="G855" s="17">
        <v>9929715</v>
      </c>
      <c r="H855" s="17">
        <v>588374</v>
      </c>
      <c r="I855" s="17">
        <v>5572190</v>
      </c>
      <c r="J855" s="17">
        <v>8404685</v>
      </c>
      <c r="K855" s="17">
        <v>3522569</v>
      </c>
      <c r="L855" s="17">
        <v>0</v>
      </c>
      <c r="M855" s="17"/>
      <c r="N855" s="17"/>
      <c r="O855" s="17">
        <v>66906048</v>
      </c>
      <c r="P855" s="15"/>
    </row>
    <row r="856" spans="1:16" ht="18" customHeight="1" x14ac:dyDescent="0.25">
      <c r="A856">
        <v>38</v>
      </c>
      <c r="B856" s="16">
        <v>40894</v>
      </c>
      <c r="C856" s="16">
        <v>40898</v>
      </c>
      <c r="D856" s="17">
        <v>2340483</v>
      </c>
      <c r="E856" s="17">
        <v>17422961.5</v>
      </c>
      <c r="F856" s="17">
        <v>16287554</v>
      </c>
      <c r="G856" s="17">
        <v>10060301</v>
      </c>
      <c r="H856" s="17">
        <v>581146</v>
      </c>
      <c r="I856" s="17">
        <v>5564798</v>
      </c>
      <c r="J856" s="17">
        <v>11396079</v>
      </c>
      <c r="K856" s="17">
        <v>4275806</v>
      </c>
      <c r="L856" s="17">
        <v>0</v>
      </c>
      <c r="M856" s="17"/>
      <c r="N856" s="17"/>
      <c r="O856" s="17">
        <v>71522536</v>
      </c>
      <c r="P856" s="15"/>
    </row>
    <row r="857" spans="1:16" ht="18" customHeight="1" x14ac:dyDescent="0.25">
      <c r="A857">
        <v>39</v>
      </c>
      <c r="B857" s="16">
        <v>40901</v>
      </c>
      <c r="C857" s="16">
        <v>40905</v>
      </c>
      <c r="D857" s="17">
        <v>2476203</v>
      </c>
      <c r="E857" s="17">
        <v>18564678</v>
      </c>
      <c r="F857" s="17">
        <v>16735113</v>
      </c>
      <c r="G857" s="17">
        <v>10296152</v>
      </c>
      <c r="H857" s="17">
        <v>592923</v>
      </c>
      <c r="I857" s="17">
        <v>5730876</v>
      </c>
      <c r="J857" s="17">
        <v>15407309</v>
      </c>
      <c r="K857" s="17">
        <v>7126949</v>
      </c>
      <c r="L857" s="17">
        <v>0</v>
      </c>
      <c r="M857" s="17"/>
      <c r="N857" s="17"/>
      <c r="O857" s="17">
        <v>71593129</v>
      </c>
      <c r="P857" s="15"/>
    </row>
    <row r="858" spans="1:16" ht="18" customHeight="1" x14ac:dyDescent="0.25">
      <c r="A858">
        <v>40</v>
      </c>
      <c r="B858" s="16">
        <v>40908</v>
      </c>
      <c r="C858" s="16">
        <v>40912</v>
      </c>
      <c r="D858" s="17">
        <v>2208315</v>
      </c>
      <c r="E858" s="17">
        <v>16331873</v>
      </c>
      <c r="F858" s="17">
        <v>15255575</v>
      </c>
      <c r="G858" s="17">
        <v>10215556</v>
      </c>
      <c r="H858" s="17">
        <v>571728</v>
      </c>
      <c r="I858" s="17">
        <v>5507194</v>
      </c>
      <c r="J858" s="17">
        <v>11280389</v>
      </c>
      <c r="K858" s="17">
        <v>3467324</v>
      </c>
      <c r="L858" s="17">
        <v>0</v>
      </c>
      <c r="M858" s="17"/>
      <c r="N858" s="17"/>
      <c r="O858" s="17">
        <v>68679288</v>
      </c>
      <c r="P858" s="15"/>
    </row>
    <row r="859" spans="1:16" ht="18" customHeight="1" x14ac:dyDescent="0.25">
      <c r="A859">
        <v>41</v>
      </c>
      <c r="B859" s="16">
        <v>40915</v>
      </c>
      <c r="C859" s="16">
        <v>40919</v>
      </c>
      <c r="D859" s="17">
        <v>2075749</v>
      </c>
      <c r="E859" s="17">
        <v>16572211</v>
      </c>
      <c r="F859" s="17">
        <v>15115235.5</v>
      </c>
      <c r="G859" s="17">
        <v>9863959</v>
      </c>
      <c r="H859" s="17">
        <v>588409</v>
      </c>
      <c r="I859" s="17">
        <v>5194778</v>
      </c>
      <c r="J859" s="17">
        <v>4997346</v>
      </c>
      <c r="K859" s="17">
        <v>3299756</v>
      </c>
      <c r="L859" s="17">
        <v>0</v>
      </c>
      <c r="M859" s="17"/>
      <c r="N859" s="17"/>
      <c r="O859" s="17">
        <v>69185702</v>
      </c>
      <c r="P859" s="15"/>
    </row>
    <row r="860" spans="1:16" ht="18" customHeight="1" x14ac:dyDescent="0.25">
      <c r="A860">
        <v>42</v>
      </c>
      <c r="B860" s="16">
        <v>40922</v>
      </c>
      <c r="C860" s="16">
        <v>40926</v>
      </c>
      <c r="D860" s="17">
        <v>2108184</v>
      </c>
      <c r="E860" s="17">
        <v>17324682</v>
      </c>
      <c r="F860" s="17">
        <v>15567070.5</v>
      </c>
      <c r="G860" s="17">
        <v>9891735</v>
      </c>
      <c r="H860" s="17">
        <v>589446</v>
      </c>
      <c r="I860" s="17">
        <v>5224516</v>
      </c>
      <c r="J860" s="17">
        <v>5529197</v>
      </c>
      <c r="K860" s="17">
        <v>3734363</v>
      </c>
      <c r="L860" s="17">
        <v>0</v>
      </c>
      <c r="M860" s="17"/>
      <c r="N860" s="17"/>
      <c r="O860" s="17">
        <v>64624920</v>
      </c>
      <c r="P860" s="15"/>
    </row>
    <row r="861" spans="1:16" ht="18" customHeight="1" x14ac:dyDescent="0.25">
      <c r="A861">
        <v>43</v>
      </c>
      <c r="B861" s="16">
        <v>40929</v>
      </c>
      <c r="C861" s="16">
        <v>40933</v>
      </c>
      <c r="D861" s="17">
        <v>2028372</v>
      </c>
      <c r="E861" s="17">
        <v>16469425</v>
      </c>
      <c r="F861" s="17">
        <v>14881746.5</v>
      </c>
      <c r="G861" s="17">
        <v>9499088</v>
      </c>
      <c r="H861" s="17">
        <v>563449</v>
      </c>
      <c r="I861" s="17">
        <v>5011070</v>
      </c>
      <c r="J861" s="17">
        <v>5749964</v>
      </c>
      <c r="K861" s="17">
        <v>6123441</v>
      </c>
      <c r="L861" s="17">
        <v>0</v>
      </c>
      <c r="M861" s="17"/>
      <c r="N861" s="17"/>
      <c r="O861" s="17">
        <v>73801305</v>
      </c>
      <c r="P861" s="15"/>
    </row>
    <row r="862" spans="1:16" ht="18" customHeight="1" x14ac:dyDescent="0.25">
      <c r="A862">
        <v>44</v>
      </c>
      <c r="B862" s="16">
        <v>40936</v>
      </c>
      <c r="C862" s="16">
        <v>40940</v>
      </c>
      <c r="D862" s="17">
        <v>2139912</v>
      </c>
      <c r="E862" s="17">
        <v>16059566.5</v>
      </c>
      <c r="F862" s="17">
        <v>14918575.5</v>
      </c>
      <c r="G862" s="17">
        <v>9800121</v>
      </c>
      <c r="H862" s="17">
        <v>577644</v>
      </c>
      <c r="I862" s="17">
        <v>5071268</v>
      </c>
      <c r="J862" s="17">
        <v>5515419</v>
      </c>
      <c r="K862" s="17">
        <v>8861224</v>
      </c>
      <c r="L862" s="17">
        <v>0</v>
      </c>
      <c r="M862" s="17"/>
      <c r="N862" s="17"/>
      <c r="O862" s="17">
        <v>66641184</v>
      </c>
      <c r="P862" s="15"/>
    </row>
    <row r="863" spans="1:16" ht="18" customHeight="1" x14ac:dyDescent="0.25">
      <c r="A863">
        <v>45</v>
      </c>
      <c r="B863" s="16">
        <v>40943</v>
      </c>
      <c r="C863" s="16">
        <v>40947</v>
      </c>
      <c r="D863" s="17">
        <v>2268384</v>
      </c>
      <c r="E863" s="17">
        <v>17412105.5</v>
      </c>
      <c r="F863" s="17">
        <v>15739649.5</v>
      </c>
      <c r="G863" s="17">
        <v>10459374</v>
      </c>
      <c r="H863" s="17">
        <v>607174</v>
      </c>
      <c r="I863" s="17">
        <v>5307978</v>
      </c>
      <c r="J863" s="17">
        <v>5258135</v>
      </c>
      <c r="K863" s="17">
        <v>14393681</v>
      </c>
      <c r="L863" s="17">
        <v>0</v>
      </c>
      <c r="M863" s="17"/>
      <c r="N863" s="17"/>
      <c r="O863" s="17">
        <v>72381727</v>
      </c>
      <c r="P863" s="15"/>
    </row>
    <row r="864" spans="1:16" ht="18" customHeight="1" x14ac:dyDescent="0.25">
      <c r="A864">
        <v>46</v>
      </c>
      <c r="B864" s="16">
        <v>40950</v>
      </c>
      <c r="C864" s="16">
        <v>40954</v>
      </c>
      <c r="D864" s="17">
        <v>2361067</v>
      </c>
      <c r="E864" s="17">
        <v>17607580</v>
      </c>
      <c r="F864" s="17">
        <v>16068418</v>
      </c>
      <c r="G864" s="17">
        <v>10976781</v>
      </c>
      <c r="H864" s="17">
        <v>602753</v>
      </c>
      <c r="I864" s="17">
        <v>5318505</v>
      </c>
      <c r="J864" s="17">
        <v>5766039</v>
      </c>
      <c r="K864" s="17">
        <v>27059394</v>
      </c>
      <c r="L864" s="17">
        <v>0</v>
      </c>
      <c r="M864" s="17"/>
      <c r="N864" s="17"/>
      <c r="O864" s="17">
        <v>76494448</v>
      </c>
      <c r="P864" s="15"/>
    </row>
    <row r="865" spans="1:16" ht="18" customHeight="1" x14ac:dyDescent="0.25">
      <c r="A865">
        <v>47</v>
      </c>
      <c r="B865" s="16">
        <v>40957</v>
      </c>
      <c r="C865" s="16">
        <v>40961</v>
      </c>
      <c r="D865" s="17">
        <v>2192056</v>
      </c>
      <c r="E865" s="17">
        <v>17307397.5</v>
      </c>
      <c r="F865" s="17">
        <v>16024405</v>
      </c>
      <c r="G865" s="17">
        <v>10976474</v>
      </c>
      <c r="H865" s="17">
        <v>602241</v>
      </c>
      <c r="I865" s="17">
        <v>5264475</v>
      </c>
      <c r="J865" s="17">
        <v>6013197</v>
      </c>
      <c r="K865" s="17">
        <v>5283407</v>
      </c>
      <c r="L865" s="17">
        <v>0</v>
      </c>
      <c r="M865" s="17"/>
      <c r="N865" s="17"/>
      <c r="O865" s="17">
        <v>77698695</v>
      </c>
      <c r="P865" s="15"/>
    </row>
    <row r="866" spans="1:16" ht="18" customHeight="1" x14ac:dyDescent="0.25">
      <c r="A866">
        <v>48</v>
      </c>
      <c r="B866" s="16">
        <v>40964</v>
      </c>
      <c r="C866" s="16">
        <v>40968</v>
      </c>
      <c r="D866" s="17">
        <v>2021994</v>
      </c>
      <c r="E866" s="17">
        <v>16849224.5</v>
      </c>
      <c r="F866" s="17">
        <v>15792159</v>
      </c>
      <c r="G866" s="17">
        <v>10703715</v>
      </c>
      <c r="H866" s="17">
        <v>593721</v>
      </c>
      <c r="I866" s="17">
        <v>5154639</v>
      </c>
      <c r="J866" s="17">
        <v>6412397</v>
      </c>
      <c r="K866" s="17">
        <v>5326973</v>
      </c>
      <c r="L866" s="17">
        <v>0</v>
      </c>
      <c r="M866" s="17"/>
      <c r="N866" s="17"/>
      <c r="O866" s="17">
        <v>69023059</v>
      </c>
      <c r="P866" s="15"/>
    </row>
    <row r="867" spans="1:16" ht="18" customHeight="1" x14ac:dyDescent="0.25">
      <c r="A867">
        <v>49</v>
      </c>
      <c r="B867" s="16">
        <v>40971</v>
      </c>
      <c r="C867" s="16">
        <v>40975</v>
      </c>
      <c r="D867" s="17">
        <v>2187136</v>
      </c>
      <c r="E867" s="17">
        <v>17769779.5</v>
      </c>
      <c r="F867" s="17">
        <v>16631205</v>
      </c>
      <c r="G867" s="17">
        <v>10144667</v>
      </c>
      <c r="H867" s="17">
        <v>619636</v>
      </c>
      <c r="I867" s="17">
        <v>5529911</v>
      </c>
      <c r="J867" s="17">
        <v>9355277</v>
      </c>
      <c r="K867" s="17">
        <v>4830820</v>
      </c>
      <c r="L867" s="17">
        <v>0</v>
      </c>
      <c r="M867" s="17"/>
      <c r="N867" s="17"/>
      <c r="O867" s="17">
        <v>66109940</v>
      </c>
      <c r="P867" s="15"/>
    </row>
    <row r="868" spans="1:16" ht="18" customHeight="1" x14ac:dyDescent="0.25">
      <c r="A868">
        <v>50</v>
      </c>
      <c r="B868" s="16">
        <v>40978</v>
      </c>
      <c r="C868" s="16">
        <v>40982</v>
      </c>
      <c r="D868" s="17">
        <v>2423265</v>
      </c>
      <c r="E868" s="17">
        <v>17884821.5</v>
      </c>
      <c r="F868" s="17">
        <v>16730178.5</v>
      </c>
      <c r="G868" s="17">
        <v>10878667</v>
      </c>
      <c r="H868" s="17">
        <v>628401</v>
      </c>
      <c r="I868" s="17">
        <v>5829261</v>
      </c>
      <c r="J868" s="17">
        <v>12990008</v>
      </c>
      <c r="K868" s="17">
        <v>4827402</v>
      </c>
      <c r="L868" s="17">
        <v>0</v>
      </c>
      <c r="M868" s="17"/>
      <c r="N868" s="17"/>
      <c r="O868" s="17">
        <v>66699957</v>
      </c>
      <c r="P868" s="15"/>
    </row>
    <row r="869" spans="1:16" ht="18" customHeight="1" x14ac:dyDescent="0.25">
      <c r="A869">
        <v>51</v>
      </c>
      <c r="B869" s="16">
        <v>40985</v>
      </c>
      <c r="C869" s="16">
        <v>40989</v>
      </c>
      <c r="D869" s="17">
        <v>2366893</v>
      </c>
      <c r="E869" s="17">
        <v>17432791.5</v>
      </c>
      <c r="F869" s="17">
        <v>16226405.5</v>
      </c>
      <c r="G869" s="17">
        <v>10618601</v>
      </c>
      <c r="H869" s="17">
        <v>606792</v>
      </c>
      <c r="I869" s="17">
        <v>5814970</v>
      </c>
      <c r="J869" s="17">
        <v>18640127</v>
      </c>
      <c r="K869" s="17">
        <v>4641391</v>
      </c>
      <c r="L869" s="17">
        <v>0</v>
      </c>
      <c r="M869" s="17"/>
      <c r="N869" s="17"/>
      <c r="O869" s="17">
        <v>67492988</v>
      </c>
      <c r="P869" s="15"/>
    </row>
    <row r="870" spans="1:16" ht="18" customHeight="1" x14ac:dyDescent="0.25">
      <c r="A870">
        <v>52</v>
      </c>
      <c r="B870" s="16">
        <v>40992</v>
      </c>
      <c r="C870" s="16">
        <v>40996</v>
      </c>
      <c r="D870" s="17">
        <v>2287823</v>
      </c>
      <c r="E870" s="17">
        <v>17090549.5</v>
      </c>
      <c r="F870" s="17">
        <v>16048235</v>
      </c>
      <c r="G870" s="17">
        <v>10371230</v>
      </c>
      <c r="H870" s="17">
        <v>602379</v>
      </c>
      <c r="I870" s="17">
        <v>5724085</v>
      </c>
      <c r="J870" s="17">
        <v>29683643</v>
      </c>
      <c r="K870" s="17">
        <v>4483695</v>
      </c>
      <c r="L870" s="17">
        <v>0</v>
      </c>
      <c r="M870" s="17"/>
      <c r="N870" s="17"/>
      <c r="O870" s="17">
        <v>80253693</v>
      </c>
      <c r="P870" s="15"/>
    </row>
    <row r="871" spans="1:16" ht="18" customHeight="1" thickBot="1" x14ac:dyDescent="0.3">
      <c r="A871" t="s">
        <v>35</v>
      </c>
      <c r="B871" s="16"/>
      <c r="C871" s="16"/>
      <c r="D871" s="18">
        <f>SUM(D819:D870)</f>
        <v>120136213</v>
      </c>
      <c r="E871" s="18">
        <f t="shared" ref="E871:O871" si="38">SUM(E819:E870)</f>
        <v>875841951.5</v>
      </c>
      <c r="F871" s="18">
        <f t="shared" si="38"/>
        <v>809247655</v>
      </c>
      <c r="G871" s="18">
        <f t="shared" si="38"/>
        <v>498009093</v>
      </c>
      <c r="H871" s="18">
        <f t="shared" si="38"/>
        <v>30573013</v>
      </c>
      <c r="I871" s="18">
        <f t="shared" si="38"/>
        <v>281864554</v>
      </c>
      <c r="J871" s="18">
        <f t="shared" si="38"/>
        <v>370934676</v>
      </c>
      <c r="K871" s="18">
        <f t="shared" si="38"/>
        <v>295683903</v>
      </c>
      <c r="L871" s="18">
        <f t="shared" si="38"/>
        <v>0</v>
      </c>
      <c r="M871" s="18"/>
      <c r="N871" s="18"/>
      <c r="O871" s="18">
        <f t="shared" si="38"/>
        <v>3555283009</v>
      </c>
      <c r="P871" s="15"/>
    </row>
    <row r="872" spans="1:16" ht="18" customHeight="1" thickTop="1" x14ac:dyDescent="0.25">
      <c r="B872" s="16"/>
      <c r="C872" s="16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5"/>
    </row>
    <row r="873" spans="1:16" ht="18" customHeight="1" x14ac:dyDescent="0.25">
      <c r="A873">
        <v>1</v>
      </c>
      <c r="B873" s="16">
        <v>40271</v>
      </c>
      <c r="C873" s="16">
        <v>40275</v>
      </c>
      <c r="D873" s="17">
        <v>2725608</v>
      </c>
      <c r="E873" s="17">
        <v>16963222.5</v>
      </c>
      <c r="F873" s="17">
        <v>15097386.5</v>
      </c>
      <c r="G873" s="17">
        <v>7781755</v>
      </c>
      <c r="H873" s="17">
        <v>596270</v>
      </c>
      <c r="I873" s="17">
        <v>5558648</v>
      </c>
      <c r="J873" s="17">
        <v>6384202</v>
      </c>
      <c r="K873" s="17">
        <v>4451235</v>
      </c>
      <c r="L873" s="17">
        <v>0</v>
      </c>
      <c r="M873" s="17"/>
      <c r="N873" s="17"/>
      <c r="O873" s="17">
        <v>69735807</v>
      </c>
      <c r="P873" s="15"/>
    </row>
    <row r="874" spans="1:16" ht="18" customHeight="1" x14ac:dyDescent="0.25">
      <c r="A874">
        <v>2</v>
      </c>
      <c r="B874" s="16">
        <v>40278</v>
      </c>
      <c r="C874" s="16">
        <v>40282</v>
      </c>
      <c r="D874" s="17">
        <v>2796316</v>
      </c>
      <c r="E874" s="17">
        <v>17391110</v>
      </c>
      <c r="F874" s="17">
        <v>15292676</v>
      </c>
      <c r="G874" s="17">
        <v>7565227</v>
      </c>
      <c r="H874" s="17">
        <v>593066</v>
      </c>
      <c r="I874" s="17">
        <v>5589828</v>
      </c>
      <c r="J874" s="17">
        <v>7628250</v>
      </c>
      <c r="K874" s="17">
        <v>5710491</v>
      </c>
      <c r="L874" s="17">
        <v>0</v>
      </c>
      <c r="M874" s="17"/>
      <c r="N874" s="17"/>
      <c r="O874" s="17">
        <v>70925452</v>
      </c>
      <c r="P874" s="15"/>
    </row>
    <row r="875" spans="1:16" ht="18" customHeight="1" x14ac:dyDescent="0.25">
      <c r="A875">
        <v>3</v>
      </c>
      <c r="B875" s="16">
        <v>40285</v>
      </c>
      <c r="C875" s="16">
        <v>40289</v>
      </c>
      <c r="D875" s="17">
        <v>2944463</v>
      </c>
      <c r="E875" s="17">
        <v>17637355</v>
      </c>
      <c r="F875" s="17">
        <v>15422841</v>
      </c>
      <c r="G875" s="17">
        <v>7682056</v>
      </c>
      <c r="H875" s="17">
        <v>618665</v>
      </c>
      <c r="I875" s="17">
        <v>5619454</v>
      </c>
      <c r="J875" s="17">
        <v>10271149</v>
      </c>
      <c r="K875" s="17">
        <v>7778534</v>
      </c>
      <c r="L875" s="17">
        <v>0</v>
      </c>
      <c r="M875" s="17"/>
      <c r="N875" s="17"/>
      <c r="O875" s="17">
        <v>75001454</v>
      </c>
      <c r="P875" s="15"/>
    </row>
    <row r="876" spans="1:16" ht="18" customHeight="1" x14ac:dyDescent="0.25">
      <c r="A876">
        <v>4</v>
      </c>
      <c r="B876" s="16">
        <v>40292</v>
      </c>
      <c r="C876" s="16">
        <v>40296</v>
      </c>
      <c r="D876" s="17">
        <v>2963427</v>
      </c>
      <c r="E876" s="17">
        <v>17013653.5</v>
      </c>
      <c r="F876" s="17">
        <v>15002492</v>
      </c>
      <c r="G876" s="17">
        <v>7444549</v>
      </c>
      <c r="H876" s="17">
        <v>593425</v>
      </c>
      <c r="I876" s="17">
        <v>5580157</v>
      </c>
      <c r="J876" s="17">
        <v>12210452</v>
      </c>
      <c r="K876" s="17">
        <v>7294703</v>
      </c>
      <c r="L876" s="17">
        <v>0</v>
      </c>
      <c r="M876" s="17"/>
      <c r="N876" s="17"/>
      <c r="O876" s="17">
        <v>74008465</v>
      </c>
      <c r="P876" s="15"/>
    </row>
    <row r="877" spans="1:16" ht="18" customHeight="1" x14ac:dyDescent="0.25">
      <c r="A877">
        <v>5</v>
      </c>
      <c r="B877" s="16">
        <v>40299</v>
      </c>
      <c r="C877" s="16">
        <v>40303</v>
      </c>
      <c r="D877" s="17">
        <v>2800437</v>
      </c>
      <c r="E877" s="17">
        <v>16960749</v>
      </c>
      <c r="F877" s="17">
        <v>15169224</v>
      </c>
      <c r="G877" s="17">
        <v>7547948</v>
      </c>
      <c r="H877" s="17">
        <v>604513</v>
      </c>
      <c r="I877" s="17">
        <v>5624954</v>
      </c>
      <c r="J877" s="17">
        <v>16996570</v>
      </c>
      <c r="K877" s="17">
        <v>3270225</v>
      </c>
      <c r="L877" s="17">
        <v>0</v>
      </c>
      <c r="M877" s="17"/>
      <c r="N877" s="17"/>
      <c r="O877" s="17">
        <v>72262961</v>
      </c>
      <c r="P877" s="15"/>
    </row>
    <row r="878" spans="1:16" ht="18" customHeight="1" x14ac:dyDescent="0.25">
      <c r="A878">
        <v>6</v>
      </c>
      <c r="B878" s="16">
        <v>40306</v>
      </c>
      <c r="C878" s="16">
        <v>40310</v>
      </c>
      <c r="D878" s="17">
        <v>2850266</v>
      </c>
      <c r="E878" s="17">
        <v>17488574</v>
      </c>
      <c r="F878" s="17">
        <v>15637688</v>
      </c>
      <c r="G878" s="17">
        <v>8200050</v>
      </c>
      <c r="H878" s="17">
        <v>609732</v>
      </c>
      <c r="I878" s="17">
        <v>5677387</v>
      </c>
      <c r="J878" s="17">
        <v>12555137</v>
      </c>
      <c r="K878" s="17">
        <v>3846733</v>
      </c>
      <c r="L878" s="17">
        <v>0</v>
      </c>
      <c r="M878" s="17"/>
      <c r="N878" s="17"/>
      <c r="O878" s="17">
        <v>73321840</v>
      </c>
      <c r="P878" s="15"/>
    </row>
    <row r="879" spans="1:16" ht="18" customHeight="1" x14ac:dyDescent="0.25">
      <c r="A879">
        <v>7</v>
      </c>
      <c r="B879" s="16">
        <v>40313</v>
      </c>
      <c r="C879" s="16">
        <v>40317</v>
      </c>
      <c r="D879" s="17">
        <v>2806168</v>
      </c>
      <c r="E879" s="17">
        <v>17454322.5</v>
      </c>
      <c r="F879" s="17">
        <v>15478029.5</v>
      </c>
      <c r="G879" s="17">
        <v>8192593</v>
      </c>
      <c r="H879" s="17">
        <v>603911</v>
      </c>
      <c r="I879" s="17">
        <v>5561665</v>
      </c>
      <c r="J879" s="17">
        <v>5931430</v>
      </c>
      <c r="K879" s="17">
        <v>4847234</v>
      </c>
      <c r="L879" s="17">
        <v>0</v>
      </c>
      <c r="M879" s="17"/>
      <c r="N879" s="17"/>
      <c r="O879" s="17">
        <v>76877352</v>
      </c>
      <c r="P879" s="15"/>
    </row>
    <row r="880" spans="1:16" ht="18" customHeight="1" x14ac:dyDescent="0.25">
      <c r="A880">
        <v>8</v>
      </c>
      <c r="B880" s="16">
        <v>40320</v>
      </c>
      <c r="C880" s="16">
        <v>40324</v>
      </c>
      <c r="D880" s="17">
        <v>2750495</v>
      </c>
      <c r="E880" s="17">
        <v>17070157</v>
      </c>
      <c r="F880" s="17">
        <v>15144904.5</v>
      </c>
      <c r="G880" s="17">
        <v>7880401</v>
      </c>
      <c r="H880" s="17">
        <v>598846</v>
      </c>
      <c r="I880" s="17">
        <v>5435101</v>
      </c>
      <c r="J880" s="17">
        <v>6236119</v>
      </c>
      <c r="K880" s="17">
        <v>5704163</v>
      </c>
      <c r="L880" s="17">
        <v>0</v>
      </c>
      <c r="M880" s="17"/>
      <c r="N880" s="17"/>
      <c r="O880" s="17">
        <v>73103201</v>
      </c>
      <c r="P880" s="15"/>
    </row>
    <row r="881" spans="1:16" ht="18" customHeight="1" x14ac:dyDescent="0.25">
      <c r="A881">
        <v>9</v>
      </c>
      <c r="B881" s="16">
        <v>40327</v>
      </c>
      <c r="C881" s="16">
        <v>40331</v>
      </c>
      <c r="D881" s="17">
        <v>2819485</v>
      </c>
      <c r="E881" s="17">
        <v>16805977.5</v>
      </c>
      <c r="F881" s="17">
        <v>14993933.5</v>
      </c>
      <c r="G881" s="17">
        <v>7692803</v>
      </c>
      <c r="H881" s="17">
        <v>577704</v>
      </c>
      <c r="I881" s="17">
        <v>5398628</v>
      </c>
      <c r="J881" s="17">
        <v>5818723</v>
      </c>
      <c r="K881" s="17">
        <v>7004640</v>
      </c>
      <c r="L881" s="17">
        <v>0</v>
      </c>
      <c r="M881" s="17"/>
      <c r="N881" s="17"/>
      <c r="O881" s="17">
        <v>70407713</v>
      </c>
      <c r="P881" s="15"/>
    </row>
    <row r="882" spans="1:16" ht="18" customHeight="1" x14ac:dyDescent="0.25">
      <c r="A882">
        <v>10</v>
      </c>
      <c r="B882" s="16">
        <v>40334</v>
      </c>
      <c r="C882" s="16">
        <v>40338</v>
      </c>
      <c r="D882" s="17">
        <v>2641425</v>
      </c>
      <c r="E882" s="17">
        <v>16728642</v>
      </c>
      <c r="F882" s="17">
        <v>14838703</v>
      </c>
      <c r="G882" s="17">
        <v>6689515</v>
      </c>
      <c r="H882" s="17">
        <v>576793</v>
      </c>
      <c r="I882" s="17">
        <v>5326800</v>
      </c>
      <c r="J882" s="17">
        <v>4868427</v>
      </c>
      <c r="K882" s="17">
        <v>5869910</v>
      </c>
      <c r="L882" s="17">
        <v>0</v>
      </c>
      <c r="M882" s="17"/>
      <c r="N882" s="17"/>
      <c r="O882" s="17">
        <v>73024170</v>
      </c>
      <c r="P882" s="15"/>
    </row>
    <row r="883" spans="1:16" ht="18" customHeight="1" x14ac:dyDescent="0.25">
      <c r="A883">
        <v>11</v>
      </c>
      <c r="B883" s="16">
        <v>40341</v>
      </c>
      <c r="C883" s="16">
        <v>40345</v>
      </c>
      <c r="D883" s="17">
        <v>2399369</v>
      </c>
      <c r="E883" s="17">
        <v>16874037.5</v>
      </c>
      <c r="F883" s="17">
        <v>15039102.5</v>
      </c>
      <c r="G883" s="17">
        <v>7099377</v>
      </c>
      <c r="H883" s="17">
        <v>599195</v>
      </c>
      <c r="I883" s="17">
        <v>5397941</v>
      </c>
      <c r="J883" s="17">
        <v>5333804</v>
      </c>
      <c r="K883" s="17">
        <v>3180561</v>
      </c>
      <c r="L883" s="17">
        <v>0</v>
      </c>
      <c r="M883" s="17"/>
      <c r="N883" s="17"/>
      <c r="O883" s="17">
        <v>68775903</v>
      </c>
      <c r="P883" s="15"/>
    </row>
    <row r="884" spans="1:16" ht="18" customHeight="1" x14ac:dyDescent="0.25">
      <c r="A884">
        <v>12</v>
      </c>
      <c r="B884" s="16">
        <v>40348</v>
      </c>
      <c r="C884" s="16">
        <v>40352</v>
      </c>
      <c r="D884" s="17">
        <v>2428420</v>
      </c>
      <c r="E884" s="17">
        <v>16292397.5</v>
      </c>
      <c r="F884" s="17">
        <v>14519816</v>
      </c>
      <c r="G884" s="17">
        <v>6699335</v>
      </c>
      <c r="H884" s="17">
        <v>590483</v>
      </c>
      <c r="I884" s="17">
        <v>5344144</v>
      </c>
      <c r="J884" s="17">
        <v>4926813</v>
      </c>
      <c r="K884" s="17">
        <v>3766471</v>
      </c>
      <c r="L884" s="17">
        <v>0</v>
      </c>
      <c r="M884" s="17"/>
      <c r="N884" s="17"/>
      <c r="O884" s="17">
        <v>79799343</v>
      </c>
      <c r="P884" s="15"/>
    </row>
    <row r="885" spans="1:16" ht="18" customHeight="1" x14ac:dyDescent="0.25">
      <c r="A885">
        <v>13</v>
      </c>
      <c r="B885" s="16">
        <v>40355</v>
      </c>
      <c r="C885" s="16">
        <v>40359</v>
      </c>
      <c r="D885" s="17">
        <v>2418946</v>
      </c>
      <c r="E885" s="17">
        <v>15624111</v>
      </c>
      <c r="F885" s="17">
        <v>14096887</v>
      </c>
      <c r="G885" s="17">
        <v>6529780</v>
      </c>
      <c r="H885" s="17">
        <v>568317</v>
      </c>
      <c r="I885" s="17">
        <v>5200563</v>
      </c>
      <c r="J885" s="17">
        <v>4769452</v>
      </c>
      <c r="K885" s="17">
        <v>3528180</v>
      </c>
      <c r="L885" s="17">
        <v>0</v>
      </c>
      <c r="M885" s="17"/>
      <c r="N885" s="17"/>
      <c r="O885" s="17">
        <v>73181187</v>
      </c>
      <c r="P885" s="15"/>
    </row>
    <row r="886" spans="1:16" ht="18" customHeight="1" x14ac:dyDescent="0.25">
      <c r="A886">
        <v>14</v>
      </c>
      <c r="B886" s="16">
        <v>40362</v>
      </c>
      <c r="C886" s="16">
        <v>40366</v>
      </c>
      <c r="D886" s="17">
        <v>2506913</v>
      </c>
      <c r="E886" s="17">
        <v>16119906.5</v>
      </c>
      <c r="F886" s="17">
        <v>14657373.5</v>
      </c>
      <c r="G886" s="17">
        <v>6811026</v>
      </c>
      <c r="H886" s="17">
        <v>581751</v>
      </c>
      <c r="I886" s="17">
        <v>5356015</v>
      </c>
      <c r="J886" s="17">
        <v>4831715</v>
      </c>
      <c r="K886" s="17">
        <v>3013207</v>
      </c>
      <c r="L886" s="17">
        <v>0</v>
      </c>
      <c r="M886" s="17"/>
      <c r="N886" s="17"/>
      <c r="O886" s="17">
        <v>70493354</v>
      </c>
      <c r="P886" s="15"/>
    </row>
    <row r="887" spans="1:16" ht="18" customHeight="1" x14ac:dyDescent="0.25">
      <c r="A887">
        <v>15</v>
      </c>
      <c r="B887" s="16">
        <v>40369</v>
      </c>
      <c r="C887" s="16">
        <v>40373</v>
      </c>
      <c r="D887" s="17">
        <v>2398009</v>
      </c>
      <c r="E887" s="17">
        <v>15381154</v>
      </c>
      <c r="F887" s="17">
        <v>13818029.5</v>
      </c>
      <c r="G887" s="17">
        <v>6345046</v>
      </c>
      <c r="H887" s="17">
        <v>552189</v>
      </c>
      <c r="I887" s="17">
        <v>5332256</v>
      </c>
      <c r="J887" s="17">
        <v>4903729</v>
      </c>
      <c r="K887" s="17">
        <v>3349887</v>
      </c>
      <c r="L887" s="17">
        <v>0</v>
      </c>
      <c r="M887" s="17"/>
      <c r="N887" s="17"/>
      <c r="O887" s="17">
        <v>64150985</v>
      </c>
      <c r="P887" s="15"/>
    </row>
    <row r="888" spans="1:16" ht="18" customHeight="1" x14ac:dyDescent="0.25">
      <c r="A888">
        <v>16</v>
      </c>
      <c r="B888" s="16">
        <v>40376</v>
      </c>
      <c r="C888" s="16">
        <v>40380</v>
      </c>
      <c r="D888" s="17">
        <v>2257084</v>
      </c>
      <c r="E888" s="17">
        <v>16173002</v>
      </c>
      <c r="F888" s="17">
        <v>14497648.5</v>
      </c>
      <c r="G888" s="17">
        <v>6653897</v>
      </c>
      <c r="H888" s="17">
        <v>572262</v>
      </c>
      <c r="I888" s="17">
        <v>5549550</v>
      </c>
      <c r="J888" s="17">
        <v>5648978</v>
      </c>
      <c r="K888" s="17">
        <v>2578656</v>
      </c>
      <c r="L888" s="17">
        <v>0</v>
      </c>
      <c r="M888" s="17"/>
      <c r="N888" s="17"/>
      <c r="O888" s="17">
        <v>71176511</v>
      </c>
      <c r="P888" s="15"/>
    </row>
    <row r="889" spans="1:16" ht="18" customHeight="1" x14ac:dyDescent="0.25">
      <c r="A889">
        <v>17</v>
      </c>
      <c r="B889" s="16">
        <v>40383</v>
      </c>
      <c r="C889" s="16">
        <v>40387</v>
      </c>
      <c r="D889" s="17">
        <v>2264733</v>
      </c>
      <c r="E889" s="17">
        <v>15778356.5</v>
      </c>
      <c r="F889" s="17">
        <v>14134444.5</v>
      </c>
      <c r="G889" s="17">
        <v>6648139</v>
      </c>
      <c r="H889" s="17">
        <v>562712</v>
      </c>
      <c r="I889" s="17">
        <v>5511362</v>
      </c>
      <c r="J889" s="17">
        <v>4507428</v>
      </c>
      <c r="K889" s="17">
        <v>2979572</v>
      </c>
      <c r="L889" s="17">
        <v>0</v>
      </c>
      <c r="M889" s="17"/>
      <c r="N889" s="17"/>
      <c r="O889" s="17">
        <v>67525047</v>
      </c>
      <c r="P889" s="15"/>
    </row>
    <row r="890" spans="1:16" ht="18" customHeight="1" x14ac:dyDescent="0.25">
      <c r="A890">
        <v>18</v>
      </c>
      <c r="B890" s="16">
        <v>40390</v>
      </c>
      <c r="C890" s="16">
        <v>40394</v>
      </c>
      <c r="D890" s="17">
        <v>2271219</v>
      </c>
      <c r="E890" s="17">
        <v>15932192.5</v>
      </c>
      <c r="F890" s="17">
        <v>14515307.5</v>
      </c>
      <c r="G890" s="17">
        <v>7016654</v>
      </c>
      <c r="H890" s="17">
        <v>562596</v>
      </c>
      <c r="I890" s="17">
        <v>5590342</v>
      </c>
      <c r="J890" s="17">
        <v>4882434</v>
      </c>
      <c r="K890" s="17">
        <v>3605476</v>
      </c>
      <c r="L890" s="17">
        <v>0</v>
      </c>
      <c r="M890" s="17"/>
      <c r="N890" s="17"/>
      <c r="O890" s="17">
        <v>67507627</v>
      </c>
      <c r="P890" s="15"/>
    </row>
    <row r="891" spans="1:16" ht="18" customHeight="1" x14ac:dyDescent="0.25">
      <c r="A891">
        <v>19</v>
      </c>
      <c r="B891" s="16">
        <v>40397</v>
      </c>
      <c r="C891" s="16">
        <v>40401</v>
      </c>
      <c r="D891" s="17">
        <v>2464185</v>
      </c>
      <c r="E891" s="17">
        <v>16487385.5</v>
      </c>
      <c r="F891" s="17">
        <v>14742184</v>
      </c>
      <c r="G891" s="17">
        <v>7651486</v>
      </c>
      <c r="H891" s="17">
        <v>601985</v>
      </c>
      <c r="I891" s="17">
        <v>5543765</v>
      </c>
      <c r="J891" s="17">
        <v>5617304</v>
      </c>
      <c r="K891" s="17">
        <v>2607193</v>
      </c>
      <c r="L891" s="17">
        <v>0</v>
      </c>
      <c r="M891" s="17"/>
      <c r="N891" s="17"/>
      <c r="O891" s="17">
        <v>67176500</v>
      </c>
      <c r="P891" s="15"/>
    </row>
    <row r="892" spans="1:16" ht="18" customHeight="1" x14ac:dyDescent="0.25">
      <c r="A892">
        <v>20</v>
      </c>
      <c r="B892" s="16">
        <v>40404</v>
      </c>
      <c r="C892" s="16">
        <v>40408</v>
      </c>
      <c r="D892" s="17">
        <v>2427276</v>
      </c>
      <c r="E892" s="17">
        <v>16158441</v>
      </c>
      <c r="F892" s="17">
        <v>14475290.5</v>
      </c>
      <c r="G892" s="17">
        <v>7382740</v>
      </c>
      <c r="H892" s="17">
        <v>582322</v>
      </c>
      <c r="I892" s="17">
        <v>5406692</v>
      </c>
      <c r="J892" s="17">
        <v>6233941</v>
      </c>
      <c r="K892" s="17">
        <v>2807764</v>
      </c>
      <c r="L892" s="17">
        <v>0</v>
      </c>
      <c r="M892" s="17"/>
      <c r="N892" s="17"/>
      <c r="O892" s="17">
        <v>69762309</v>
      </c>
      <c r="P892" s="15"/>
    </row>
    <row r="893" spans="1:16" ht="18" customHeight="1" x14ac:dyDescent="0.25">
      <c r="A893">
        <v>21</v>
      </c>
      <c r="B893" s="16">
        <v>40411</v>
      </c>
      <c r="C893" s="16">
        <v>40415</v>
      </c>
      <c r="D893" s="17">
        <v>2536081</v>
      </c>
      <c r="E893" s="17">
        <v>15734763</v>
      </c>
      <c r="F893" s="17">
        <v>14256539.5</v>
      </c>
      <c r="G893" s="17">
        <v>8354444</v>
      </c>
      <c r="H893" s="17">
        <v>580738</v>
      </c>
      <c r="I893" s="17">
        <v>5305039</v>
      </c>
      <c r="J893" s="17">
        <v>8305405</v>
      </c>
      <c r="K893" s="17">
        <v>3260366</v>
      </c>
      <c r="L893" s="17">
        <v>0</v>
      </c>
      <c r="M893" s="17"/>
      <c r="N893" s="17"/>
      <c r="O893" s="17">
        <v>61763606</v>
      </c>
      <c r="P893" s="15"/>
    </row>
    <row r="894" spans="1:16" ht="18" customHeight="1" x14ac:dyDescent="0.25">
      <c r="A894">
        <v>22</v>
      </c>
      <c r="B894" s="16">
        <v>40418</v>
      </c>
      <c r="C894" s="16">
        <v>40422</v>
      </c>
      <c r="D894" s="17">
        <v>2351426</v>
      </c>
      <c r="E894" s="17">
        <v>15374436.5</v>
      </c>
      <c r="F894" s="17">
        <v>13731279.5</v>
      </c>
      <c r="G894" s="17">
        <v>8711874</v>
      </c>
      <c r="H894" s="17">
        <v>559786</v>
      </c>
      <c r="I894" s="17">
        <v>5222153</v>
      </c>
      <c r="J894" s="17">
        <v>10778400</v>
      </c>
      <c r="K894" s="17">
        <v>2463817</v>
      </c>
      <c r="L894" s="17">
        <v>0</v>
      </c>
      <c r="M894" s="17"/>
      <c r="N894" s="17"/>
      <c r="O894" s="17">
        <v>62200964</v>
      </c>
      <c r="P894" s="15"/>
    </row>
    <row r="895" spans="1:16" ht="18" customHeight="1" x14ac:dyDescent="0.25">
      <c r="A895">
        <v>23</v>
      </c>
      <c r="B895" s="16">
        <v>40425</v>
      </c>
      <c r="C895" s="16">
        <v>40429</v>
      </c>
      <c r="D895" s="17">
        <v>2285515</v>
      </c>
      <c r="E895" s="17">
        <v>15616849</v>
      </c>
      <c r="F895" s="17">
        <v>14090104.5</v>
      </c>
      <c r="G895" s="17">
        <v>9181359</v>
      </c>
      <c r="H895" s="17">
        <v>591109</v>
      </c>
      <c r="I895" s="17">
        <v>5342014</v>
      </c>
      <c r="J895" s="17">
        <v>4961120</v>
      </c>
      <c r="K895" s="17">
        <v>2866078</v>
      </c>
      <c r="L895" s="17">
        <v>0</v>
      </c>
      <c r="M895" s="17"/>
      <c r="N895" s="17"/>
      <c r="O895" s="17">
        <v>65278157</v>
      </c>
      <c r="P895" s="15"/>
    </row>
    <row r="896" spans="1:16" ht="18" customHeight="1" x14ac:dyDescent="0.25">
      <c r="A896">
        <v>24</v>
      </c>
      <c r="B896" s="16">
        <v>40432</v>
      </c>
      <c r="C896" s="16">
        <v>40436</v>
      </c>
      <c r="D896" s="17">
        <v>2216468</v>
      </c>
      <c r="E896" s="17">
        <v>15540345</v>
      </c>
      <c r="F896" s="17">
        <v>13862876.5</v>
      </c>
      <c r="G896" s="17">
        <v>7667303</v>
      </c>
      <c r="H896" s="17">
        <v>564328</v>
      </c>
      <c r="I896" s="17">
        <v>5233732</v>
      </c>
      <c r="J896" s="17">
        <v>5052427</v>
      </c>
      <c r="K896" s="17">
        <v>3312523</v>
      </c>
      <c r="L896" s="17">
        <v>0</v>
      </c>
      <c r="M896" s="17"/>
      <c r="N896" s="17"/>
      <c r="O896" s="17">
        <v>61497629</v>
      </c>
      <c r="P896" s="15"/>
    </row>
    <row r="897" spans="1:16" ht="18" customHeight="1" x14ac:dyDescent="0.25">
      <c r="A897">
        <v>25</v>
      </c>
      <c r="B897" s="16">
        <v>40439</v>
      </c>
      <c r="C897" s="16">
        <v>40443</v>
      </c>
      <c r="D897" s="17">
        <v>2327307</v>
      </c>
      <c r="E897" s="17">
        <v>15486296.5</v>
      </c>
      <c r="F897" s="17">
        <v>14057858.5</v>
      </c>
      <c r="G897" s="17">
        <v>7737527</v>
      </c>
      <c r="H897" s="17">
        <v>570343</v>
      </c>
      <c r="I897" s="17">
        <v>5249516</v>
      </c>
      <c r="J897" s="17">
        <v>5812287</v>
      </c>
      <c r="K897" s="17">
        <v>4696362</v>
      </c>
      <c r="L897" s="17">
        <v>0</v>
      </c>
      <c r="M897" s="17"/>
      <c r="N897" s="17"/>
      <c r="O897" s="17">
        <v>72636270</v>
      </c>
      <c r="P897" s="15"/>
    </row>
    <row r="898" spans="1:16" ht="18" customHeight="1" x14ac:dyDescent="0.25">
      <c r="A898">
        <v>26</v>
      </c>
      <c r="B898" s="16">
        <v>40446</v>
      </c>
      <c r="C898" s="16">
        <v>40450</v>
      </c>
      <c r="D898" s="17">
        <v>2454927</v>
      </c>
      <c r="E898" s="17">
        <v>15118711</v>
      </c>
      <c r="F898" s="17">
        <v>14084662</v>
      </c>
      <c r="G898" s="17">
        <v>7640081</v>
      </c>
      <c r="H898" s="17">
        <v>568345</v>
      </c>
      <c r="I898" s="17">
        <v>5218813</v>
      </c>
      <c r="J898" s="17">
        <v>4788447</v>
      </c>
      <c r="K898" s="17">
        <v>2717083</v>
      </c>
      <c r="L898" s="17">
        <v>0</v>
      </c>
      <c r="M898" s="17"/>
      <c r="N898" s="17"/>
      <c r="O898" s="17">
        <v>63584974</v>
      </c>
      <c r="P898" s="15"/>
    </row>
    <row r="899" spans="1:16" ht="18" customHeight="1" x14ac:dyDescent="0.25">
      <c r="A899">
        <v>27</v>
      </c>
      <c r="B899" s="16">
        <v>40453</v>
      </c>
      <c r="C899" s="16">
        <v>40457</v>
      </c>
      <c r="D899" s="17">
        <v>2353253</v>
      </c>
      <c r="E899" s="17">
        <v>15506072</v>
      </c>
      <c r="F899" s="17">
        <v>14527261.5</v>
      </c>
      <c r="G899" s="17">
        <v>8211386</v>
      </c>
      <c r="H899" s="17">
        <v>571091</v>
      </c>
      <c r="I899" s="17">
        <v>5315322</v>
      </c>
      <c r="J899" s="17">
        <v>5245081</v>
      </c>
      <c r="K899" s="17">
        <v>3029729</v>
      </c>
      <c r="L899" s="17">
        <v>0</v>
      </c>
      <c r="M899" s="17"/>
      <c r="N899" s="17"/>
      <c r="O899" s="17">
        <v>63045261</v>
      </c>
      <c r="P899" s="15"/>
    </row>
    <row r="900" spans="1:16" ht="18" customHeight="1" x14ac:dyDescent="0.25">
      <c r="A900">
        <v>28</v>
      </c>
      <c r="B900" s="16">
        <v>40460</v>
      </c>
      <c r="C900" s="16">
        <v>40464</v>
      </c>
      <c r="D900" s="17">
        <v>2477604</v>
      </c>
      <c r="E900" s="17">
        <v>16361868</v>
      </c>
      <c r="F900" s="17">
        <v>15255087.5</v>
      </c>
      <c r="G900" s="17">
        <v>8695298</v>
      </c>
      <c r="H900" s="17">
        <v>578806</v>
      </c>
      <c r="I900" s="17">
        <v>5424273</v>
      </c>
      <c r="J900" s="17">
        <v>6156560</v>
      </c>
      <c r="K900" s="17">
        <v>3072729</v>
      </c>
      <c r="L900" s="17">
        <v>0</v>
      </c>
      <c r="M900" s="17"/>
      <c r="N900" s="17"/>
      <c r="O900" s="17">
        <v>63088871</v>
      </c>
      <c r="P900" s="15"/>
    </row>
    <row r="901" spans="1:16" ht="18" customHeight="1" x14ac:dyDescent="0.25">
      <c r="A901">
        <v>29</v>
      </c>
      <c r="B901" s="16">
        <v>40467</v>
      </c>
      <c r="C901" s="16">
        <v>40471</v>
      </c>
      <c r="D901" s="17">
        <v>2534582</v>
      </c>
      <c r="E901" s="17">
        <v>15978085.5</v>
      </c>
      <c r="F901" s="17">
        <v>15286275</v>
      </c>
      <c r="G901" s="17">
        <v>8724398</v>
      </c>
      <c r="H901" s="17">
        <v>582864</v>
      </c>
      <c r="I901" s="17">
        <v>5322513</v>
      </c>
      <c r="J901" s="17">
        <v>6960392</v>
      </c>
      <c r="K901" s="17">
        <v>2704652</v>
      </c>
      <c r="L901" s="17">
        <v>0</v>
      </c>
      <c r="M901" s="17"/>
      <c r="N901" s="17"/>
      <c r="O901" s="17">
        <v>69948903</v>
      </c>
      <c r="P901" s="15"/>
    </row>
    <row r="902" spans="1:16" ht="18" customHeight="1" x14ac:dyDescent="0.25">
      <c r="A902">
        <v>30</v>
      </c>
      <c r="B902" s="16">
        <v>40474</v>
      </c>
      <c r="C902" s="16">
        <v>40478</v>
      </c>
      <c r="D902" s="17">
        <v>2521852</v>
      </c>
      <c r="E902" s="17">
        <v>15700122.5</v>
      </c>
      <c r="F902" s="17">
        <v>14899919.5</v>
      </c>
      <c r="G902" s="17">
        <v>8522487</v>
      </c>
      <c r="H902" s="17">
        <v>578041</v>
      </c>
      <c r="I902" s="17">
        <v>5307498</v>
      </c>
      <c r="J902" s="17">
        <v>9573999</v>
      </c>
      <c r="K902" s="17">
        <v>3010189</v>
      </c>
      <c r="L902" s="17">
        <v>0</v>
      </c>
      <c r="M902" s="17"/>
      <c r="N902" s="17"/>
      <c r="O902" s="17">
        <v>65248822</v>
      </c>
      <c r="P902" s="15"/>
    </row>
    <row r="903" spans="1:16" ht="18" customHeight="1" x14ac:dyDescent="0.25">
      <c r="A903">
        <v>31</v>
      </c>
      <c r="B903" s="16">
        <v>40481</v>
      </c>
      <c r="C903" s="16">
        <v>40485</v>
      </c>
      <c r="D903" s="17">
        <v>2601150</v>
      </c>
      <c r="E903" s="17">
        <v>15775555.5</v>
      </c>
      <c r="F903" s="17">
        <v>15001436</v>
      </c>
      <c r="G903" s="17">
        <v>8918654</v>
      </c>
      <c r="H903" s="17">
        <v>575628</v>
      </c>
      <c r="I903" s="17">
        <v>5315449</v>
      </c>
      <c r="J903" s="17">
        <v>12952661</v>
      </c>
      <c r="K903" s="17">
        <v>3535278</v>
      </c>
      <c r="L903" s="17">
        <v>0</v>
      </c>
      <c r="M903" s="17"/>
      <c r="N903" s="17"/>
      <c r="O903" s="17">
        <v>66204299</v>
      </c>
      <c r="P903" s="15"/>
    </row>
    <row r="904" spans="1:16" ht="18" customHeight="1" x14ac:dyDescent="0.25">
      <c r="A904">
        <v>32</v>
      </c>
      <c r="B904" s="16">
        <v>40488</v>
      </c>
      <c r="C904" s="16">
        <v>40492</v>
      </c>
      <c r="D904" s="17">
        <v>2630060</v>
      </c>
      <c r="E904" s="17">
        <v>16502889.5</v>
      </c>
      <c r="F904" s="17">
        <v>15383904.5</v>
      </c>
      <c r="G904" s="17">
        <v>9263987</v>
      </c>
      <c r="H904" s="17">
        <v>594084</v>
      </c>
      <c r="I904" s="17">
        <v>5441477</v>
      </c>
      <c r="J904" s="17">
        <v>5402581</v>
      </c>
      <c r="K904" s="17">
        <v>6320468</v>
      </c>
      <c r="L904" s="17">
        <v>0</v>
      </c>
      <c r="M904" s="17"/>
      <c r="N904" s="17"/>
      <c r="O904" s="17">
        <v>70194514</v>
      </c>
      <c r="P904" s="15"/>
    </row>
    <row r="905" spans="1:16" ht="18" customHeight="1" x14ac:dyDescent="0.25">
      <c r="A905">
        <v>33</v>
      </c>
      <c r="B905" s="16">
        <v>40495</v>
      </c>
      <c r="C905" s="16">
        <v>40499</v>
      </c>
      <c r="D905" s="17">
        <v>2626915</v>
      </c>
      <c r="E905" s="17">
        <v>16136821</v>
      </c>
      <c r="F905" s="17">
        <v>15415740</v>
      </c>
      <c r="G905" s="17">
        <v>8648444</v>
      </c>
      <c r="H905" s="17">
        <v>586743</v>
      </c>
      <c r="I905" s="17">
        <v>5442811</v>
      </c>
      <c r="J905" s="17">
        <v>5133744</v>
      </c>
      <c r="K905" s="17">
        <v>2840453</v>
      </c>
      <c r="L905" s="17">
        <v>0</v>
      </c>
      <c r="M905" s="17"/>
      <c r="N905" s="17"/>
      <c r="O905" s="17">
        <v>63094289</v>
      </c>
      <c r="P905" s="15"/>
    </row>
    <row r="906" spans="1:16" ht="18" customHeight="1" x14ac:dyDescent="0.25">
      <c r="A906">
        <v>34</v>
      </c>
      <c r="B906" s="16">
        <v>40502</v>
      </c>
      <c r="C906" s="16">
        <v>40506</v>
      </c>
      <c r="D906" s="17">
        <v>2643865</v>
      </c>
      <c r="E906" s="17">
        <v>15998597.5</v>
      </c>
      <c r="F906" s="17">
        <v>15429889.5</v>
      </c>
      <c r="G906" s="17">
        <v>8524039</v>
      </c>
      <c r="H906" s="17">
        <v>576037</v>
      </c>
      <c r="I906" s="17">
        <v>5904841</v>
      </c>
      <c r="J906" s="17">
        <v>5085251</v>
      </c>
      <c r="K906" s="17">
        <v>3119224</v>
      </c>
      <c r="L906" s="17">
        <v>0</v>
      </c>
      <c r="M906" s="17"/>
      <c r="N906" s="17"/>
      <c r="O906" s="17">
        <v>73521377</v>
      </c>
      <c r="P906" s="15"/>
    </row>
    <row r="907" spans="1:16" ht="18" customHeight="1" x14ac:dyDescent="0.25">
      <c r="A907">
        <v>35</v>
      </c>
      <c r="B907" s="16">
        <v>40509</v>
      </c>
      <c r="C907" s="16">
        <v>40513</v>
      </c>
      <c r="D907" s="17">
        <v>2494984</v>
      </c>
      <c r="E907" s="17">
        <v>15310155</v>
      </c>
      <c r="F907" s="17">
        <v>15050541.5</v>
      </c>
      <c r="G907" s="17">
        <v>8574710</v>
      </c>
      <c r="H907" s="17">
        <v>552869</v>
      </c>
      <c r="I907" s="17">
        <v>5284980</v>
      </c>
      <c r="J907" s="17">
        <v>5089619</v>
      </c>
      <c r="K907" s="17">
        <v>3364037</v>
      </c>
      <c r="L907" s="17">
        <v>0</v>
      </c>
      <c r="M907" s="17"/>
      <c r="N907" s="17"/>
      <c r="O907" s="17">
        <v>63058066</v>
      </c>
      <c r="P907" s="15"/>
    </row>
    <row r="908" spans="1:16" ht="18" customHeight="1" x14ac:dyDescent="0.25">
      <c r="A908">
        <v>36</v>
      </c>
      <c r="B908" s="16">
        <v>40516</v>
      </c>
      <c r="C908" s="16">
        <v>40520</v>
      </c>
      <c r="D908" s="17">
        <v>2881175</v>
      </c>
      <c r="E908" s="17">
        <v>16431973.5</v>
      </c>
      <c r="F908" s="17">
        <v>16042938</v>
      </c>
      <c r="G908" s="17">
        <v>8122270</v>
      </c>
      <c r="H908" s="17">
        <v>583345</v>
      </c>
      <c r="I908" s="17">
        <v>5537574</v>
      </c>
      <c r="J908" s="17">
        <v>6163921</v>
      </c>
      <c r="K908" s="17">
        <v>3643842</v>
      </c>
      <c r="L908" s="17">
        <v>0</v>
      </c>
      <c r="M908" s="17"/>
      <c r="N908" s="17"/>
      <c r="O908" s="17">
        <v>65559258</v>
      </c>
      <c r="P908" s="15"/>
    </row>
    <row r="909" spans="1:16" ht="18" customHeight="1" x14ac:dyDescent="0.25">
      <c r="A909">
        <v>37</v>
      </c>
      <c r="B909" s="16">
        <v>40523</v>
      </c>
      <c r="C909" s="16">
        <v>40527</v>
      </c>
      <c r="D909" s="17">
        <v>2701790</v>
      </c>
      <c r="E909" s="17">
        <v>16611265.5</v>
      </c>
      <c r="F909" s="17">
        <v>16098029.5</v>
      </c>
      <c r="G909" s="17">
        <v>7880912</v>
      </c>
      <c r="H909" s="17">
        <v>597615</v>
      </c>
      <c r="I909" s="17">
        <v>5492997</v>
      </c>
      <c r="J909" s="17">
        <v>7255510</v>
      </c>
      <c r="K909" s="17">
        <v>2683470</v>
      </c>
      <c r="L909" s="17">
        <v>0</v>
      </c>
      <c r="M909" s="17"/>
      <c r="N909" s="17"/>
      <c r="O909" s="17">
        <v>63872996</v>
      </c>
      <c r="P909" s="15"/>
    </row>
    <row r="910" spans="1:16" ht="18" customHeight="1" x14ac:dyDescent="0.25">
      <c r="A910">
        <v>38</v>
      </c>
      <c r="B910" s="16">
        <v>40530</v>
      </c>
      <c r="C910" s="16">
        <v>40534</v>
      </c>
      <c r="D910" s="17">
        <v>2673526</v>
      </c>
      <c r="E910" s="17">
        <v>16226376.5</v>
      </c>
      <c r="F910" s="17">
        <v>15447488</v>
      </c>
      <c r="G910" s="17">
        <v>7866080</v>
      </c>
      <c r="H910" s="17">
        <v>580631</v>
      </c>
      <c r="I910" s="17">
        <v>5690110</v>
      </c>
      <c r="J910" s="17">
        <v>11025476</v>
      </c>
      <c r="K910" s="17">
        <v>2520508</v>
      </c>
      <c r="L910" s="17">
        <v>0</v>
      </c>
      <c r="M910" s="17"/>
      <c r="N910" s="17"/>
      <c r="O910" s="17">
        <v>73240173</v>
      </c>
      <c r="P910" s="15"/>
    </row>
    <row r="911" spans="1:16" ht="18" customHeight="1" x14ac:dyDescent="0.25">
      <c r="A911">
        <v>39</v>
      </c>
      <c r="B911" s="16">
        <v>40537</v>
      </c>
      <c r="C911" s="16">
        <v>40541</v>
      </c>
      <c r="D911" s="17">
        <v>2385087</v>
      </c>
      <c r="E911" s="17">
        <v>14454185</v>
      </c>
      <c r="F911" s="17">
        <v>13488195</v>
      </c>
      <c r="G911" s="17">
        <v>7354684</v>
      </c>
      <c r="H911" s="17">
        <v>520078</v>
      </c>
      <c r="I911" s="17">
        <v>4947793</v>
      </c>
      <c r="J911" s="17">
        <v>15560684</v>
      </c>
      <c r="K911" s="17">
        <v>2449242</v>
      </c>
      <c r="L911" s="17">
        <v>0</v>
      </c>
      <c r="M911" s="17"/>
      <c r="N911" s="17"/>
      <c r="O911" s="17">
        <v>66572220</v>
      </c>
      <c r="P911" s="15"/>
    </row>
    <row r="912" spans="1:16" ht="18" customHeight="1" x14ac:dyDescent="0.25">
      <c r="A912">
        <v>40</v>
      </c>
      <c r="B912" s="16">
        <v>40544</v>
      </c>
      <c r="C912" s="16">
        <v>40548</v>
      </c>
      <c r="D912" s="17">
        <v>2508636</v>
      </c>
      <c r="E912" s="17">
        <v>14455417.5</v>
      </c>
      <c r="F912" s="17">
        <v>13157220</v>
      </c>
      <c r="G912" s="17">
        <v>7776075</v>
      </c>
      <c r="H912" s="17">
        <v>525284</v>
      </c>
      <c r="I912" s="17">
        <v>4913312</v>
      </c>
      <c r="J912" s="17">
        <v>27047565</v>
      </c>
      <c r="K912" s="17">
        <v>2214683</v>
      </c>
      <c r="L912" s="17">
        <v>0</v>
      </c>
      <c r="M912" s="17"/>
      <c r="N912" s="17"/>
      <c r="O912" s="17">
        <v>63597859</v>
      </c>
      <c r="P912" s="15"/>
    </row>
    <row r="913" spans="1:16" ht="18" customHeight="1" x14ac:dyDescent="0.25">
      <c r="A913">
        <v>41</v>
      </c>
      <c r="B913" s="16">
        <v>40551</v>
      </c>
      <c r="C913" s="16">
        <v>40555</v>
      </c>
      <c r="D913" s="17">
        <v>2758579</v>
      </c>
      <c r="E913" s="17">
        <v>16509921.5</v>
      </c>
      <c r="F913" s="17">
        <v>14761059</v>
      </c>
      <c r="G913" s="17">
        <v>8519456</v>
      </c>
      <c r="H913" s="17">
        <v>600803</v>
      </c>
      <c r="I913" s="17">
        <v>5521788</v>
      </c>
      <c r="J913" s="17">
        <v>32860775</v>
      </c>
      <c r="K913" s="17">
        <v>2807293</v>
      </c>
      <c r="L913" s="17">
        <v>0</v>
      </c>
      <c r="M913" s="17"/>
      <c r="N913" s="17"/>
      <c r="O913" s="17">
        <v>66624155</v>
      </c>
      <c r="P913" s="15"/>
    </row>
    <row r="914" spans="1:16" ht="18" customHeight="1" x14ac:dyDescent="0.25">
      <c r="A914">
        <v>42</v>
      </c>
      <c r="B914" s="16">
        <v>40558</v>
      </c>
      <c r="C914" s="16">
        <v>40562</v>
      </c>
      <c r="D914" s="17">
        <v>2245328</v>
      </c>
      <c r="E914" s="17">
        <v>15958915</v>
      </c>
      <c r="F914" s="17">
        <v>14485644</v>
      </c>
      <c r="G914" s="17">
        <v>8121406</v>
      </c>
      <c r="H914" s="17">
        <v>592117</v>
      </c>
      <c r="I914" s="17">
        <v>5266267</v>
      </c>
      <c r="J914" s="17">
        <v>5750662</v>
      </c>
      <c r="K914" s="17">
        <v>3592202</v>
      </c>
      <c r="L914" s="17">
        <v>0</v>
      </c>
      <c r="M914" s="17"/>
      <c r="N914" s="17"/>
      <c r="O914" s="17">
        <v>64796314</v>
      </c>
      <c r="P914" s="15"/>
    </row>
    <row r="915" spans="1:16" ht="18" customHeight="1" x14ac:dyDescent="0.25">
      <c r="A915">
        <v>43</v>
      </c>
      <c r="B915" s="16">
        <v>40565</v>
      </c>
      <c r="C915" s="16">
        <v>40569</v>
      </c>
      <c r="D915" s="17">
        <v>2291347</v>
      </c>
      <c r="E915" s="17">
        <v>15029247.5</v>
      </c>
      <c r="F915" s="17">
        <v>13849548</v>
      </c>
      <c r="G915" s="17">
        <v>8159192</v>
      </c>
      <c r="H915" s="17">
        <v>569397</v>
      </c>
      <c r="I915" s="17">
        <v>5116197</v>
      </c>
      <c r="J915" s="17">
        <v>6307661</v>
      </c>
      <c r="K915" s="17">
        <v>5368652</v>
      </c>
      <c r="L915" s="17">
        <v>0</v>
      </c>
      <c r="M915" s="17"/>
      <c r="N915" s="17"/>
      <c r="O915" s="17">
        <v>63637334</v>
      </c>
      <c r="P915" s="15"/>
    </row>
    <row r="916" spans="1:16" ht="18" customHeight="1" x14ac:dyDescent="0.25">
      <c r="A916">
        <v>44</v>
      </c>
      <c r="B916" s="16">
        <v>40572</v>
      </c>
      <c r="C916" s="16">
        <v>40576</v>
      </c>
      <c r="D916" s="17">
        <v>2287394</v>
      </c>
      <c r="E916" s="17">
        <v>15326254.5</v>
      </c>
      <c r="F916" s="17">
        <v>13803773.5</v>
      </c>
      <c r="G916" s="17">
        <v>8145893</v>
      </c>
      <c r="H916" s="17">
        <v>560634</v>
      </c>
      <c r="I916" s="17">
        <v>5006159</v>
      </c>
      <c r="J916" s="17">
        <v>7480298</v>
      </c>
      <c r="K916" s="17">
        <v>2450067</v>
      </c>
      <c r="L916" s="17">
        <v>0</v>
      </c>
      <c r="M916" s="17"/>
      <c r="N916" s="17"/>
      <c r="O916" s="17">
        <v>63208005</v>
      </c>
      <c r="P916" s="15"/>
    </row>
    <row r="917" spans="1:16" ht="18" customHeight="1" x14ac:dyDescent="0.25">
      <c r="A917">
        <v>45</v>
      </c>
      <c r="B917" s="16">
        <v>40579</v>
      </c>
      <c r="C917" s="16">
        <v>40583</v>
      </c>
      <c r="D917" s="17">
        <v>2338624</v>
      </c>
      <c r="E917" s="17">
        <v>16711129</v>
      </c>
      <c r="F917" s="17">
        <v>15028905</v>
      </c>
      <c r="G917" s="17">
        <v>8624572</v>
      </c>
      <c r="H917" s="17">
        <v>599745</v>
      </c>
      <c r="I917" s="17">
        <v>5350221</v>
      </c>
      <c r="J917" s="17">
        <v>7310602</v>
      </c>
      <c r="K917" s="17">
        <v>2801707</v>
      </c>
      <c r="L917" s="17">
        <v>0</v>
      </c>
      <c r="M917" s="17"/>
      <c r="N917" s="17"/>
      <c r="O917" s="17">
        <v>70978942</v>
      </c>
      <c r="P917" s="15"/>
    </row>
    <row r="918" spans="1:16" ht="18" customHeight="1" x14ac:dyDescent="0.25">
      <c r="A918">
        <v>46</v>
      </c>
      <c r="B918" s="16">
        <v>40586</v>
      </c>
      <c r="C918" s="16">
        <v>40590</v>
      </c>
      <c r="D918" s="17">
        <v>2307992</v>
      </c>
      <c r="E918" s="17">
        <v>17747076</v>
      </c>
      <c r="F918" s="17">
        <v>15814066</v>
      </c>
      <c r="G918" s="17">
        <v>9315046</v>
      </c>
      <c r="H918" s="17">
        <v>610195</v>
      </c>
      <c r="I918" s="17">
        <v>5519104</v>
      </c>
      <c r="J918" s="17">
        <v>5557840</v>
      </c>
      <c r="K918" s="17">
        <v>3621022</v>
      </c>
      <c r="L918" s="17">
        <v>0</v>
      </c>
      <c r="M918" s="17"/>
      <c r="N918" s="17"/>
      <c r="O918" s="17">
        <v>67019060</v>
      </c>
      <c r="P918" s="15"/>
    </row>
    <row r="919" spans="1:16" ht="18" customHeight="1" x14ac:dyDescent="0.25">
      <c r="A919">
        <v>47</v>
      </c>
      <c r="B919" s="16">
        <v>40593</v>
      </c>
      <c r="C919" s="16">
        <v>40597</v>
      </c>
      <c r="D919" s="17">
        <v>2460676</v>
      </c>
      <c r="E919" s="17">
        <v>17833837.5</v>
      </c>
      <c r="F919" s="17">
        <v>15840871.5</v>
      </c>
      <c r="G919" s="17">
        <v>9433824</v>
      </c>
      <c r="H919" s="17">
        <v>610537</v>
      </c>
      <c r="I919" s="17">
        <v>5467097</v>
      </c>
      <c r="J919" s="17">
        <v>6220902</v>
      </c>
      <c r="K919" s="17">
        <v>6356737</v>
      </c>
      <c r="L919" s="17">
        <v>0</v>
      </c>
      <c r="M919" s="17"/>
      <c r="N919" s="17"/>
      <c r="O919" s="17">
        <v>75250658</v>
      </c>
      <c r="P919" s="15"/>
    </row>
    <row r="920" spans="1:16" ht="18" customHeight="1" x14ac:dyDescent="0.25">
      <c r="A920">
        <v>48</v>
      </c>
      <c r="B920" s="16">
        <v>40600</v>
      </c>
      <c r="C920" s="16">
        <v>40604</v>
      </c>
      <c r="D920" s="17">
        <v>2400150</v>
      </c>
      <c r="E920" s="17">
        <v>16719053</v>
      </c>
      <c r="F920" s="17">
        <v>15108652.5</v>
      </c>
      <c r="G920" s="17">
        <v>9346543</v>
      </c>
      <c r="H920" s="17">
        <v>595619</v>
      </c>
      <c r="I920" s="17">
        <v>5279149</v>
      </c>
      <c r="J920" s="17">
        <v>6591290</v>
      </c>
      <c r="K920" s="17">
        <v>8221765</v>
      </c>
      <c r="L920" s="17">
        <v>0</v>
      </c>
      <c r="M920" s="17"/>
      <c r="N920" s="17"/>
      <c r="O920" s="17">
        <v>62631698</v>
      </c>
      <c r="P920" s="15"/>
    </row>
    <row r="921" spans="1:16" ht="18" customHeight="1" x14ac:dyDescent="0.25">
      <c r="A921">
        <v>49</v>
      </c>
      <c r="B921" s="16">
        <v>40607</v>
      </c>
      <c r="C921" s="16">
        <v>40611</v>
      </c>
      <c r="D921" s="17">
        <v>2680777</v>
      </c>
      <c r="E921" s="17">
        <v>18698466.5</v>
      </c>
      <c r="F921" s="17">
        <v>16598219.5</v>
      </c>
      <c r="G921" s="17">
        <v>9998940</v>
      </c>
      <c r="H921" s="17">
        <v>641104</v>
      </c>
      <c r="I921" s="17">
        <v>5889813</v>
      </c>
      <c r="J921" s="17">
        <v>9748267</v>
      </c>
      <c r="K921" s="17">
        <v>2947877</v>
      </c>
      <c r="L921" s="17">
        <v>0</v>
      </c>
      <c r="M921" s="17"/>
      <c r="N921" s="17"/>
      <c r="O921" s="17">
        <v>63487597</v>
      </c>
      <c r="P921" s="15"/>
    </row>
    <row r="922" spans="1:16" ht="18" customHeight="1" x14ac:dyDescent="0.25">
      <c r="A922">
        <v>50</v>
      </c>
      <c r="B922" s="16">
        <v>40614</v>
      </c>
      <c r="C922" s="16">
        <v>40618</v>
      </c>
      <c r="D922" s="17">
        <v>2778376</v>
      </c>
      <c r="E922" s="17">
        <v>18114964.5</v>
      </c>
      <c r="F922" s="17">
        <v>16061501.5</v>
      </c>
      <c r="G922" s="17">
        <v>9575253</v>
      </c>
      <c r="H922" s="17">
        <v>626162</v>
      </c>
      <c r="I922" s="17">
        <v>5820740</v>
      </c>
      <c r="J922" s="17">
        <v>13224604</v>
      </c>
      <c r="K922" s="17">
        <v>2973575</v>
      </c>
      <c r="L922" s="17">
        <v>0</v>
      </c>
      <c r="M922" s="17"/>
      <c r="N922" s="17"/>
      <c r="O922" s="17">
        <v>62290935</v>
      </c>
      <c r="P922" s="15"/>
    </row>
    <row r="923" spans="1:16" ht="18" customHeight="1" x14ac:dyDescent="0.25">
      <c r="A923">
        <v>51</v>
      </c>
      <c r="B923" s="16">
        <v>40621</v>
      </c>
      <c r="C923" s="16">
        <v>40625</v>
      </c>
      <c r="D923" s="17">
        <v>2628909</v>
      </c>
      <c r="E923" s="17">
        <v>17759108</v>
      </c>
      <c r="F923" s="17">
        <v>15657743</v>
      </c>
      <c r="G923" s="17">
        <v>10058452</v>
      </c>
      <c r="H923" s="17">
        <v>607620</v>
      </c>
      <c r="I923" s="17">
        <v>5828723</v>
      </c>
      <c r="J923" s="17">
        <v>19397468</v>
      </c>
      <c r="K923" s="17">
        <v>3439509</v>
      </c>
      <c r="L923" s="17">
        <v>0</v>
      </c>
      <c r="M923" s="17"/>
      <c r="N923" s="17"/>
      <c r="O923" s="17">
        <v>68215751</v>
      </c>
      <c r="P923" s="15"/>
    </row>
    <row r="924" spans="1:16" ht="18" customHeight="1" x14ac:dyDescent="0.25">
      <c r="A924">
        <v>52</v>
      </c>
      <c r="B924" s="16">
        <v>40628</v>
      </c>
      <c r="C924" s="16">
        <v>40632</v>
      </c>
      <c r="D924" s="17">
        <v>2842582</v>
      </c>
      <c r="E924" s="17">
        <v>17825408.5</v>
      </c>
      <c r="F924" s="17">
        <v>15464026.5</v>
      </c>
      <c r="G924" s="17">
        <v>9893400</v>
      </c>
      <c r="H924" s="17">
        <v>602358</v>
      </c>
      <c r="I924" s="17">
        <v>5711588</v>
      </c>
      <c r="J924" s="17">
        <v>34216092</v>
      </c>
      <c r="K924" s="17">
        <v>5405784</v>
      </c>
      <c r="L924" s="17">
        <v>0</v>
      </c>
      <c r="M924" s="17"/>
      <c r="N924" s="17"/>
      <c r="O924" s="17">
        <v>69573071</v>
      </c>
      <c r="P924" s="15"/>
    </row>
    <row r="925" spans="1:16" ht="18" customHeight="1" thickBot="1" x14ac:dyDescent="0.3">
      <c r="A925" t="s">
        <v>36</v>
      </c>
      <c r="B925" s="16"/>
      <c r="C925" s="16"/>
      <c r="D925" s="18">
        <f>SUM(D873:D924)</f>
        <v>132161181</v>
      </c>
      <c r="E925" s="18">
        <f t="shared" ref="E925:O925" si="39">SUM(E873:E924)</f>
        <v>850888914</v>
      </c>
      <c r="F925" s="18">
        <f t="shared" si="39"/>
        <v>773615217.5</v>
      </c>
      <c r="G925" s="18">
        <f t="shared" si="39"/>
        <v>421082366</v>
      </c>
      <c r="H925" s="18">
        <f t="shared" si="39"/>
        <v>30400793</v>
      </c>
      <c r="I925" s="18">
        <f t="shared" si="39"/>
        <v>282294315</v>
      </c>
      <c r="J925" s="18">
        <f t="shared" si="39"/>
        <v>463573648</v>
      </c>
      <c r="K925" s="18">
        <f t="shared" si="39"/>
        <v>201005758</v>
      </c>
      <c r="L925" s="18">
        <f t="shared" si="39"/>
        <v>0</v>
      </c>
      <c r="M925" s="18"/>
      <c r="N925" s="18"/>
      <c r="O925" s="18">
        <f t="shared" si="39"/>
        <v>3543139209</v>
      </c>
      <c r="P925" s="15"/>
    </row>
    <row r="926" spans="1:16" ht="18" customHeight="1" thickTop="1" x14ac:dyDescent="0.25">
      <c r="B926" s="16"/>
      <c r="C926" s="16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5"/>
    </row>
    <row r="927" spans="1:16" ht="18" customHeight="1" x14ac:dyDescent="0.25">
      <c r="A927">
        <v>1</v>
      </c>
      <c r="B927" s="16">
        <v>39900</v>
      </c>
      <c r="C927" s="16">
        <v>39904</v>
      </c>
      <c r="D927" s="17">
        <v>4432221</v>
      </c>
      <c r="E927" s="17">
        <v>16379040</v>
      </c>
      <c r="F927" s="17">
        <v>15129141</v>
      </c>
      <c r="G927" s="17">
        <v>8826860</v>
      </c>
      <c r="H927" s="17">
        <v>629802</v>
      </c>
      <c r="I927" s="17">
        <v>6508979</v>
      </c>
      <c r="J927" s="17">
        <v>6888423</v>
      </c>
      <c r="K927" s="17">
        <v>0</v>
      </c>
      <c r="L927" s="17">
        <v>0</v>
      </c>
      <c r="M927" s="17"/>
      <c r="N927" s="17"/>
      <c r="O927" s="17">
        <v>71155800</v>
      </c>
      <c r="P927" s="15"/>
    </row>
    <row r="928" spans="1:16" ht="18" customHeight="1" x14ac:dyDescent="0.25">
      <c r="A928">
        <v>2</v>
      </c>
      <c r="B928" s="16">
        <v>39907</v>
      </c>
      <c r="C928" s="16">
        <v>39911</v>
      </c>
      <c r="D928" s="17">
        <v>4553735</v>
      </c>
      <c r="E928" s="17">
        <v>17123586</v>
      </c>
      <c r="F928" s="17">
        <v>15764708</v>
      </c>
      <c r="G928" s="17">
        <v>9596014</v>
      </c>
      <c r="H928" s="17">
        <v>659393</v>
      </c>
      <c r="I928" s="17">
        <v>6641535</v>
      </c>
      <c r="J928" s="17">
        <v>7816087</v>
      </c>
      <c r="K928" s="17">
        <v>0</v>
      </c>
      <c r="L928" s="17">
        <v>0</v>
      </c>
      <c r="M928" s="17"/>
      <c r="N928" s="17"/>
      <c r="O928" s="17">
        <v>73755972</v>
      </c>
      <c r="P928" s="15"/>
    </row>
    <row r="929" spans="1:16" ht="18" customHeight="1" x14ac:dyDescent="0.25">
      <c r="A929">
        <v>3</v>
      </c>
      <c r="B929" s="16">
        <v>39914</v>
      </c>
      <c r="C929" s="16">
        <v>39918</v>
      </c>
      <c r="D929" s="17">
        <v>4486980</v>
      </c>
      <c r="E929" s="17">
        <v>17007845</v>
      </c>
      <c r="F929" s="17">
        <v>15249537</v>
      </c>
      <c r="G929" s="17">
        <v>8489059</v>
      </c>
      <c r="H929" s="17">
        <v>651445</v>
      </c>
      <c r="I929" s="17">
        <v>6473663</v>
      </c>
      <c r="J929" s="17">
        <v>9312129</v>
      </c>
      <c r="K929" s="17">
        <v>0</v>
      </c>
      <c r="L929" s="17">
        <v>0</v>
      </c>
      <c r="M929" s="17"/>
      <c r="N929" s="17"/>
      <c r="O929" s="17">
        <v>72994132</v>
      </c>
      <c r="P929" s="15"/>
    </row>
    <row r="930" spans="1:16" ht="18" customHeight="1" x14ac:dyDescent="0.25">
      <c r="A930">
        <v>4</v>
      </c>
      <c r="B930" s="16">
        <v>39921</v>
      </c>
      <c r="C930" s="16">
        <v>39925</v>
      </c>
      <c r="D930" s="17">
        <v>4754290</v>
      </c>
      <c r="E930" s="17">
        <v>15850187</v>
      </c>
      <c r="F930" s="17">
        <v>14418878.5</v>
      </c>
      <c r="G930" s="17">
        <v>7918556</v>
      </c>
      <c r="H930" s="17">
        <v>634303</v>
      </c>
      <c r="I930" s="17">
        <v>6305205</v>
      </c>
      <c r="J930" s="17">
        <v>13395562</v>
      </c>
      <c r="K930" s="17">
        <v>0</v>
      </c>
      <c r="L930" s="17">
        <v>0</v>
      </c>
      <c r="M930" s="17"/>
      <c r="N930" s="17"/>
      <c r="O930" s="17">
        <v>78273773</v>
      </c>
      <c r="P930" s="15"/>
    </row>
    <row r="931" spans="1:16" ht="18" customHeight="1" x14ac:dyDescent="0.25">
      <c r="A931">
        <v>5</v>
      </c>
      <c r="B931" s="16">
        <v>39928</v>
      </c>
      <c r="C931" s="16">
        <v>39932</v>
      </c>
      <c r="D931" s="17">
        <v>4631658</v>
      </c>
      <c r="E931" s="17">
        <v>16026934.5</v>
      </c>
      <c r="F931" s="17">
        <v>14533534</v>
      </c>
      <c r="G931" s="17">
        <v>7991077</v>
      </c>
      <c r="H931" s="17">
        <v>642949</v>
      </c>
      <c r="I931" s="17">
        <v>6275032</v>
      </c>
      <c r="J931" s="17">
        <v>19362673</v>
      </c>
      <c r="K931" s="17">
        <v>0</v>
      </c>
      <c r="L931" s="17">
        <v>0</v>
      </c>
      <c r="M931" s="17"/>
      <c r="N931" s="17"/>
      <c r="O931" s="17">
        <v>72904983</v>
      </c>
      <c r="P931" s="15"/>
    </row>
    <row r="932" spans="1:16" ht="18" customHeight="1" x14ac:dyDescent="0.25">
      <c r="A932">
        <v>6</v>
      </c>
      <c r="B932" s="16">
        <v>39935</v>
      </c>
      <c r="C932" s="16">
        <v>39939</v>
      </c>
      <c r="D932" s="17">
        <v>4645810</v>
      </c>
      <c r="E932" s="17">
        <v>16322778</v>
      </c>
      <c r="F932" s="17">
        <v>14502092</v>
      </c>
      <c r="G932" s="17">
        <v>8586060</v>
      </c>
      <c r="H932" s="17">
        <v>648955</v>
      </c>
      <c r="I932" s="17">
        <v>6324591</v>
      </c>
      <c r="J932" s="17">
        <v>27516433</v>
      </c>
      <c r="K932" s="17">
        <v>0</v>
      </c>
      <c r="L932" s="17">
        <v>0</v>
      </c>
      <c r="M932" s="17"/>
      <c r="N932" s="17"/>
      <c r="O932" s="17">
        <v>73816429</v>
      </c>
      <c r="P932" s="15"/>
    </row>
    <row r="933" spans="1:16" ht="18" customHeight="1" x14ac:dyDescent="0.25">
      <c r="A933">
        <v>7</v>
      </c>
      <c r="B933" s="16">
        <v>39942</v>
      </c>
      <c r="C933" s="16">
        <v>39946</v>
      </c>
      <c r="D933" s="17">
        <v>5226843</v>
      </c>
      <c r="E933" s="17">
        <v>17002098.5</v>
      </c>
      <c r="F933" s="17">
        <v>14863721</v>
      </c>
      <c r="G933" s="17">
        <v>8863228</v>
      </c>
      <c r="H933" s="17">
        <v>663572</v>
      </c>
      <c r="I933" s="17">
        <v>6532199</v>
      </c>
      <c r="J933" s="17">
        <v>6375920</v>
      </c>
      <c r="K933" s="17">
        <v>0</v>
      </c>
      <c r="L933" s="17">
        <v>0</v>
      </c>
      <c r="M933" s="17"/>
      <c r="N933" s="17"/>
      <c r="O933" s="17">
        <v>75510927</v>
      </c>
      <c r="P933" s="15"/>
    </row>
    <row r="934" spans="1:16" ht="18" customHeight="1" x14ac:dyDescent="0.25">
      <c r="A934">
        <v>8</v>
      </c>
      <c r="B934" s="16">
        <v>39949</v>
      </c>
      <c r="C934" s="16">
        <v>39953</v>
      </c>
      <c r="D934" s="17">
        <v>4914343</v>
      </c>
      <c r="E934" s="17">
        <v>16554265</v>
      </c>
      <c r="F934" s="17">
        <v>14699506</v>
      </c>
      <c r="G934" s="17">
        <v>8726733</v>
      </c>
      <c r="H934" s="17">
        <v>649660</v>
      </c>
      <c r="I934" s="17">
        <v>6486574</v>
      </c>
      <c r="J934" s="17">
        <v>6780568</v>
      </c>
      <c r="K934" s="17">
        <v>0</v>
      </c>
      <c r="L934" s="17">
        <v>0</v>
      </c>
      <c r="M934" s="17"/>
      <c r="N934" s="17"/>
      <c r="O934" s="17">
        <v>80253929</v>
      </c>
      <c r="P934" s="15"/>
    </row>
    <row r="935" spans="1:16" ht="18" customHeight="1" x14ac:dyDescent="0.25">
      <c r="A935">
        <v>9</v>
      </c>
      <c r="B935" s="16">
        <v>39956</v>
      </c>
      <c r="C935" s="16">
        <v>39960</v>
      </c>
      <c r="D935" s="17">
        <v>3388735</v>
      </c>
      <c r="E935" s="17">
        <v>16907487.5</v>
      </c>
      <c r="F935" s="17">
        <v>15071366.5</v>
      </c>
      <c r="G935" s="17">
        <v>8472535</v>
      </c>
      <c r="H935" s="17">
        <v>641272</v>
      </c>
      <c r="I935" s="17">
        <v>6541716</v>
      </c>
      <c r="J935" s="17">
        <v>5880451</v>
      </c>
      <c r="K935" s="17">
        <v>0</v>
      </c>
      <c r="L935" s="17">
        <v>0</v>
      </c>
      <c r="M935" s="17"/>
      <c r="N935" s="17"/>
      <c r="O935" s="17">
        <v>76369758</v>
      </c>
      <c r="P935" s="15"/>
    </row>
    <row r="936" spans="1:16" ht="18" customHeight="1" x14ac:dyDescent="0.25">
      <c r="A936">
        <v>10</v>
      </c>
      <c r="B936" s="16">
        <v>39963</v>
      </c>
      <c r="C936" s="16">
        <v>39967</v>
      </c>
      <c r="D936" s="17">
        <v>3203790</v>
      </c>
      <c r="E936" s="17">
        <v>15961586.5</v>
      </c>
      <c r="F936" s="17">
        <v>14360488</v>
      </c>
      <c r="G936" s="17">
        <v>8362886</v>
      </c>
      <c r="H936" s="17">
        <v>618241</v>
      </c>
      <c r="I936" s="17">
        <v>6293219</v>
      </c>
      <c r="J936" s="17">
        <v>6040892</v>
      </c>
      <c r="K936" s="17">
        <v>0</v>
      </c>
      <c r="L936" s="17">
        <v>0</v>
      </c>
      <c r="M936" s="17"/>
      <c r="N936" s="17"/>
      <c r="O936" s="17">
        <v>71858564</v>
      </c>
      <c r="P936" s="15"/>
    </row>
    <row r="937" spans="1:16" ht="18" customHeight="1" x14ac:dyDescent="0.25">
      <c r="A937">
        <v>11</v>
      </c>
      <c r="B937" s="16">
        <v>39970</v>
      </c>
      <c r="C937" s="16">
        <v>39974</v>
      </c>
      <c r="D937" s="17">
        <v>3286625</v>
      </c>
      <c r="E937" s="17">
        <v>17570416</v>
      </c>
      <c r="F937" s="17">
        <v>15699962.5</v>
      </c>
      <c r="G937" s="17">
        <v>8141041</v>
      </c>
      <c r="H937" s="17">
        <v>667303</v>
      </c>
      <c r="I937" s="17">
        <v>6490344</v>
      </c>
      <c r="J937" s="17">
        <v>5677759</v>
      </c>
      <c r="K937" s="17">
        <v>0</v>
      </c>
      <c r="L937" s="17">
        <v>0</v>
      </c>
      <c r="M937" s="17"/>
      <c r="N937" s="17"/>
      <c r="O937" s="17">
        <v>74334542</v>
      </c>
      <c r="P937" s="15"/>
    </row>
    <row r="938" spans="1:16" ht="18" customHeight="1" x14ac:dyDescent="0.25">
      <c r="A938">
        <v>12</v>
      </c>
      <c r="B938" s="16">
        <v>39977</v>
      </c>
      <c r="C938" s="16">
        <v>39981</v>
      </c>
      <c r="D938" s="17">
        <v>3362773</v>
      </c>
      <c r="E938" s="17">
        <v>16619424</v>
      </c>
      <c r="F938" s="17">
        <v>15341924.5</v>
      </c>
      <c r="G938" s="17">
        <v>7719346</v>
      </c>
      <c r="H938" s="17">
        <v>650510</v>
      </c>
      <c r="I938" s="17">
        <v>6455744</v>
      </c>
      <c r="J938" s="17">
        <v>6294013</v>
      </c>
      <c r="K938" s="17">
        <v>0</v>
      </c>
      <c r="L938" s="17">
        <v>0</v>
      </c>
      <c r="M938" s="17"/>
      <c r="N938" s="17"/>
      <c r="O938" s="17">
        <v>68962067</v>
      </c>
      <c r="P938" s="15"/>
    </row>
    <row r="939" spans="1:16" ht="18" customHeight="1" x14ac:dyDescent="0.25">
      <c r="A939">
        <v>13</v>
      </c>
      <c r="B939" s="16">
        <v>39984</v>
      </c>
      <c r="C939" s="16">
        <v>39988</v>
      </c>
      <c r="D939" s="17">
        <v>3192811</v>
      </c>
      <c r="E939" s="17">
        <v>16400180.5</v>
      </c>
      <c r="F939" s="17">
        <v>14996917.5</v>
      </c>
      <c r="G939" s="17">
        <v>7712074</v>
      </c>
      <c r="H939" s="17">
        <v>646509</v>
      </c>
      <c r="I939" s="17">
        <v>6680961</v>
      </c>
      <c r="J939" s="17">
        <v>7464644</v>
      </c>
      <c r="K939" s="17">
        <v>0</v>
      </c>
      <c r="L939" s="17">
        <v>0</v>
      </c>
      <c r="M939" s="17"/>
      <c r="N939" s="17"/>
      <c r="O939" s="17">
        <v>80493474</v>
      </c>
      <c r="P939" s="15"/>
    </row>
    <row r="940" spans="1:16" ht="18" customHeight="1" x14ac:dyDescent="0.25">
      <c r="A940">
        <v>14</v>
      </c>
      <c r="B940" s="16">
        <v>39991</v>
      </c>
      <c r="C940" s="16">
        <v>39995</v>
      </c>
      <c r="D940" s="17">
        <v>3043764</v>
      </c>
      <c r="E940" s="17">
        <v>15598557</v>
      </c>
      <c r="F940" s="17">
        <v>14446412</v>
      </c>
      <c r="G940" s="17">
        <v>7319050</v>
      </c>
      <c r="H940" s="17">
        <v>625447</v>
      </c>
      <c r="I940" s="17">
        <v>6306906</v>
      </c>
      <c r="J940" s="17">
        <v>9559354</v>
      </c>
      <c r="K940" s="17">
        <v>0</v>
      </c>
      <c r="L940" s="17">
        <v>0</v>
      </c>
      <c r="M940" s="17"/>
      <c r="N940" s="17"/>
      <c r="O940" s="17">
        <v>75382074</v>
      </c>
      <c r="P940" s="15"/>
    </row>
    <row r="941" spans="1:16" ht="18" customHeight="1" x14ac:dyDescent="0.25">
      <c r="A941">
        <v>15</v>
      </c>
      <c r="B941" s="16">
        <v>39998</v>
      </c>
      <c r="C941" s="16">
        <v>40002</v>
      </c>
      <c r="D941" s="17">
        <v>3040734</v>
      </c>
      <c r="E941" s="17">
        <v>15897620</v>
      </c>
      <c r="F941" s="17">
        <v>14535226.5</v>
      </c>
      <c r="G941" s="17">
        <v>7408383</v>
      </c>
      <c r="H941" s="17">
        <v>644009</v>
      </c>
      <c r="I941" s="17">
        <v>6137520</v>
      </c>
      <c r="J941" s="17">
        <v>13017602</v>
      </c>
      <c r="K941" s="17">
        <v>0</v>
      </c>
      <c r="L941" s="17">
        <v>0</v>
      </c>
      <c r="M941" s="17"/>
      <c r="N941" s="17"/>
      <c r="O941" s="17">
        <v>72254169</v>
      </c>
      <c r="P941" s="15"/>
    </row>
    <row r="942" spans="1:16" ht="18" customHeight="1" x14ac:dyDescent="0.25">
      <c r="A942">
        <v>16</v>
      </c>
      <c r="B942" s="16">
        <v>40005</v>
      </c>
      <c r="C942" s="16">
        <v>40009</v>
      </c>
      <c r="D942" s="17">
        <v>3173991</v>
      </c>
      <c r="E942" s="17">
        <v>16124329</v>
      </c>
      <c r="F942" s="17">
        <v>14591867</v>
      </c>
      <c r="G942" s="17">
        <v>7254040</v>
      </c>
      <c r="H942" s="17">
        <v>654121</v>
      </c>
      <c r="I942" s="17">
        <v>6157338</v>
      </c>
      <c r="J942" s="17">
        <v>10640302</v>
      </c>
      <c r="K942" s="17">
        <v>0</v>
      </c>
      <c r="L942" s="17">
        <v>0</v>
      </c>
      <c r="M942" s="17"/>
      <c r="N942" s="17"/>
      <c r="O942" s="17">
        <v>66622640</v>
      </c>
      <c r="P942" s="15"/>
    </row>
    <row r="943" spans="1:16" ht="18" customHeight="1" x14ac:dyDescent="0.25">
      <c r="A943">
        <v>17</v>
      </c>
      <c r="B943" s="16">
        <v>40012</v>
      </c>
      <c r="C943" s="16">
        <v>40016</v>
      </c>
      <c r="D943" s="17">
        <v>3166383</v>
      </c>
      <c r="E943" s="17">
        <v>16224281</v>
      </c>
      <c r="F943" s="17">
        <v>15049827.5</v>
      </c>
      <c r="G943" s="17">
        <v>7238435</v>
      </c>
      <c r="H943" s="17">
        <v>654837</v>
      </c>
      <c r="I943" s="17">
        <v>6090716</v>
      </c>
      <c r="J943" s="17">
        <v>6311844</v>
      </c>
      <c r="K943" s="17">
        <v>0</v>
      </c>
      <c r="L943" s="17">
        <v>0</v>
      </c>
      <c r="M943" s="17"/>
      <c r="N943" s="17"/>
      <c r="O943" s="17">
        <v>77794850</v>
      </c>
      <c r="P943" s="15"/>
    </row>
    <row r="944" spans="1:16" ht="18" customHeight="1" x14ac:dyDescent="0.25">
      <c r="A944">
        <v>18</v>
      </c>
      <c r="B944" s="16">
        <v>40019</v>
      </c>
      <c r="C944" s="16">
        <v>40023</v>
      </c>
      <c r="D944" s="17">
        <v>3170075</v>
      </c>
      <c r="E944" s="17">
        <v>15716125.5</v>
      </c>
      <c r="F944" s="17">
        <v>14571672.5</v>
      </c>
      <c r="G944" s="17">
        <v>7193954</v>
      </c>
      <c r="H944" s="17">
        <v>634762</v>
      </c>
      <c r="I944" s="17">
        <v>5973423</v>
      </c>
      <c r="J944" s="17">
        <v>7135512</v>
      </c>
      <c r="K944" s="17">
        <v>0</v>
      </c>
      <c r="L944" s="17">
        <v>0</v>
      </c>
      <c r="M944" s="17"/>
      <c r="N944" s="17"/>
      <c r="O944" s="17">
        <v>69575812</v>
      </c>
      <c r="P944" s="15"/>
    </row>
    <row r="945" spans="1:16" ht="18" customHeight="1" x14ac:dyDescent="0.25">
      <c r="A945">
        <v>19</v>
      </c>
      <c r="B945" s="16">
        <v>40026</v>
      </c>
      <c r="C945" s="16">
        <v>40030</v>
      </c>
      <c r="D945" s="17">
        <v>3261078</v>
      </c>
      <c r="E945" s="17">
        <v>16136131.5</v>
      </c>
      <c r="F945" s="17">
        <v>14412791</v>
      </c>
      <c r="G945" s="17">
        <v>7110597</v>
      </c>
      <c r="H945" s="17">
        <v>637739</v>
      </c>
      <c r="I945" s="17">
        <v>5960406</v>
      </c>
      <c r="J945" s="17">
        <v>8579062</v>
      </c>
      <c r="K945" s="17">
        <v>0</v>
      </c>
      <c r="L945" s="17">
        <v>0</v>
      </c>
      <c r="M945" s="17"/>
      <c r="N945" s="17"/>
      <c r="O945" s="17">
        <v>67959193</v>
      </c>
      <c r="P945" s="15"/>
    </row>
    <row r="946" spans="1:16" ht="18" customHeight="1" x14ac:dyDescent="0.25">
      <c r="A946">
        <v>20</v>
      </c>
      <c r="B946" s="16">
        <v>40033</v>
      </c>
      <c r="C946" s="16">
        <v>40037</v>
      </c>
      <c r="D946" s="17">
        <v>3427964</v>
      </c>
      <c r="E946" s="17">
        <v>17262391</v>
      </c>
      <c r="F946" s="17">
        <v>15311120.5</v>
      </c>
      <c r="G946" s="17">
        <v>7479408</v>
      </c>
      <c r="H946" s="17">
        <v>651536</v>
      </c>
      <c r="I946" s="17">
        <v>6171358</v>
      </c>
      <c r="J946" s="17">
        <v>12418205</v>
      </c>
      <c r="K946" s="17">
        <v>0</v>
      </c>
      <c r="L946" s="17">
        <v>0</v>
      </c>
      <c r="M946" s="17"/>
      <c r="N946" s="17"/>
      <c r="O946" s="17">
        <v>69544135</v>
      </c>
      <c r="P946" s="15"/>
    </row>
    <row r="947" spans="1:16" ht="18" customHeight="1" x14ac:dyDescent="0.25">
      <c r="A947">
        <v>21</v>
      </c>
      <c r="B947" s="16">
        <v>40040</v>
      </c>
      <c r="C947" s="16">
        <v>40044</v>
      </c>
      <c r="D947" s="17">
        <v>3479595</v>
      </c>
      <c r="E947" s="17">
        <v>16489725</v>
      </c>
      <c r="F947" s="17">
        <v>14504217</v>
      </c>
      <c r="G947" s="17">
        <v>7192373</v>
      </c>
      <c r="H947" s="17">
        <v>630090</v>
      </c>
      <c r="I947" s="17">
        <v>6003418</v>
      </c>
      <c r="J947" s="17">
        <v>17867458</v>
      </c>
      <c r="K947" s="17">
        <v>0</v>
      </c>
      <c r="L947" s="17">
        <v>0</v>
      </c>
      <c r="M947" s="17"/>
      <c r="N947" s="17"/>
      <c r="O947" s="17">
        <v>72727087</v>
      </c>
      <c r="P947" s="15"/>
    </row>
    <row r="948" spans="1:16" ht="18" customHeight="1" x14ac:dyDescent="0.25">
      <c r="A948">
        <v>22</v>
      </c>
      <c r="B948" s="16">
        <v>40047</v>
      </c>
      <c r="C948" s="16">
        <v>40051</v>
      </c>
      <c r="D948" s="17">
        <v>3569445</v>
      </c>
      <c r="E948" s="17">
        <v>15587553</v>
      </c>
      <c r="F948" s="17">
        <v>14003292</v>
      </c>
      <c r="G948" s="17">
        <v>6887859</v>
      </c>
      <c r="H948" s="17">
        <v>618383</v>
      </c>
      <c r="I948" s="17">
        <v>5891976</v>
      </c>
      <c r="J948" s="17">
        <v>26934377</v>
      </c>
      <c r="K948" s="17">
        <v>0</v>
      </c>
      <c r="L948" s="17">
        <v>0</v>
      </c>
      <c r="M948" s="17"/>
      <c r="N948" s="17"/>
      <c r="O948" s="17">
        <v>67201170</v>
      </c>
      <c r="P948" s="15"/>
    </row>
    <row r="949" spans="1:16" ht="18" customHeight="1" x14ac:dyDescent="0.25">
      <c r="A949">
        <v>23</v>
      </c>
      <c r="B949" s="16">
        <v>40054</v>
      </c>
      <c r="C949" s="16">
        <v>40058</v>
      </c>
      <c r="D949" s="17">
        <v>3752232</v>
      </c>
      <c r="E949" s="17">
        <v>15213457.5</v>
      </c>
      <c r="F949" s="17">
        <v>13594622</v>
      </c>
      <c r="G949" s="17">
        <v>7150533</v>
      </c>
      <c r="H949" s="17">
        <v>610976</v>
      </c>
      <c r="I949" s="17">
        <v>5900506</v>
      </c>
      <c r="J949" s="17">
        <v>46672656</v>
      </c>
      <c r="K949" s="17">
        <v>0</v>
      </c>
      <c r="L949" s="17">
        <v>0</v>
      </c>
      <c r="M949" s="17"/>
      <c r="N949" s="17"/>
      <c r="O949" s="17">
        <v>66870733</v>
      </c>
      <c r="P949" s="15"/>
    </row>
    <row r="950" spans="1:16" ht="18" customHeight="1" x14ac:dyDescent="0.25">
      <c r="A950">
        <v>24</v>
      </c>
      <c r="B950" s="16">
        <v>40061</v>
      </c>
      <c r="C950" s="16">
        <v>40065</v>
      </c>
      <c r="D950" s="17">
        <v>3205336</v>
      </c>
      <c r="E950" s="17">
        <v>16265841</v>
      </c>
      <c r="F950" s="17">
        <v>14395901</v>
      </c>
      <c r="G950" s="17">
        <v>7310534</v>
      </c>
      <c r="H950" s="17">
        <v>649654</v>
      </c>
      <c r="I950" s="17">
        <v>6073840</v>
      </c>
      <c r="J950" s="17">
        <v>6689171</v>
      </c>
      <c r="K950" s="17">
        <v>0</v>
      </c>
      <c r="L950" s="17">
        <v>0</v>
      </c>
      <c r="M950" s="17"/>
      <c r="N950" s="17"/>
      <c r="O950" s="17">
        <v>68980451</v>
      </c>
      <c r="P950" s="15"/>
    </row>
    <row r="951" spans="1:16" ht="18" customHeight="1" x14ac:dyDescent="0.25">
      <c r="A951">
        <v>25</v>
      </c>
      <c r="B951" s="16">
        <v>40068</v>
      </c>
      <c r="C951" s="16">
        <v>40072</v>
      </c>
      <c r="D951" s="17">
        <v>3042653</v>
      </c>
      <c r="E951" s="17">
        <v>15541609</v>
      </c>
      <c r="F951" s="17">
        <v>13753743.5</v>
      </c>
      <c r="G951" s="17">
        <v>6937168</v>
      </c>
      <c r="H951" s="17">
        <v>623337</v>
      </c>
      <c r="I951" s="17">
        <v>5842241</v>
      </c>
      <c r="J951" s="17">
        <v>6773188</v>
      </c>
      <c r="K951" s="17">
        <v>0</v>
      </c>
      <c r="L951" s="17">
        <v>0</v>
      </c>
      <c r="M951" s="17"/>
      <c r="N951" s="17"/>
      <c r="O951" s="17">
        <v>62739362</v>
      </c>
      <c r="P951" s="15"/>
    </row>
    <row r="952" spans="1:16" ht="18" customHeight="1" x14ac:dyDescent="0.25">
      <c r="A952">
        <v>26</v>
      </c>
      <c r="B952" s="16">
        <v>40075</v>
      </c>
      <c r="C952" s="16">
        <v>40079</v>
      </c>
      <c r="D952" s="17">
        <v>3116630</v>
      </c>
      <c r="E952" s="17">
        <v>15836377</v>
      </c>
      <c r="F952" s="17">
        <v>14326318</v>
      </c>
      <c r="G952" s="17">
        <v>7133416</v>
      </c>
      <c r="H952" s="17">
        <v>627055</v>
      </c>
      <c r="I952" s="17">
        <v>5827172</v>
      </c>
      <c r="J952" s="17">
        <v>7875269</v>
      </c>
      <c r="K952" s="17">
        <v>0</v>
      </c>
      <c r="L952" s="17">
        <v>0</v>
      </c>
      <c r="M952" s="17"/>
      <c r="N952" s="17"/>
      <c r="O952" s="17">
        <v>72093768</v>
      </c>
      <c r="P952" s="15"/>
    </row>
    <row r="953" spans="1:16" ht="18" customHeight="1" x14ac:dyDescent="0.25">
      <c r="A953">
        <v>27</v>
      </c>
      <c r="B953" s="16">
        <v>40082</v>
      </c>
      <c r="C953" s="16">
        <v>40086</v>
      </c>
      <c r="D953" s="17">
        <v>2982210</v>
      </c>
      <c r="E953" s="17">
        <v>15734105</v>
      </c>
      <c r="F953" s="17">
        <v>14192073</v>
      </c>
      <c r="G953" s="17">
        <v>7107917</v>
      </c>
      <c r="H953" s="17">
        <v>604518</v>
      </c>
      <c r="I953" s="17">
        <v>5659238</v>
      </c>
      <c r="J953" s="17">
        <v>8833662</v>
      </c>
      <c r="K953" s="17">
        <v>0</v>
      </c>
      <c r="L953" s="17">
        <v>0</v>
      </c>
      <c r="M953" s="17"/>
      <c r="N953" s="17"/>
      <c r="O953" s="17">
        <v>65610022</v>
      </c>
      <c r="P953" s="15"/>
    </row>
    <row r="954" spans="1:16" ht="18" customHeight="1" x14ac:dyDescent="0.25">
      <c r="A954">
        <v>28</v>
      </c>
      <c r="B954" s="16">
        <v>40089</v>
      </c>
      <c r="C954" s="16">
        <v>40093</v>
      </c>
      <c r="D954" s="17">
        <v>3025947</v>
      </c>
      <c r="E954" s="17">
        <v>16478258</v>
      </c>
      <c r="F954" s="17">
        <v>14930687</v>
      </c>
      <c r="G954" s="17">
        <v>7904838</v>
      </c>
      <c r="H954" s="17">
        <v>612138</v>
      </c>
      <c r="I954" s="17">
        <v>5775523</v>
      </c>
      <c r="J954" s="17">
        <v>11621000</v>
      </c>
      <c r="K954" s="17">
        <v>0</v>
      </c>
      <c r="L954" s="17">
        <v>0</v>
      </c>
      <c r="M954" s="17"/>
      <c r="N954" s="17"/>
      <c r="O954" s="17">
        <v>66689669</v>
      </c>
      <c r="P954" s="15"/>
    </row>
    <row r="955" spans="1:16" ht="18" customHeight="1" x14ac:dyDescent="0.25">
      <c r="A955">
        <v>29</v>
      </c>
      <c r="B955" s="16">
        <v>40096</v>
      </c>
      <c r="C955" s="16">
        <v>40100</v>
      </c>
      <c r="D955" s="17">
        <v>3063479</v>
      </c>
      <c r="E955" s="17">
        <v>16531337.5</v>
      </c>
      <c r="F955" s="17">
        <v>15037605.5</v>
      </c>
      <c r="G955" s="17">
        <v>8113894</v>
      </c>
      <c r="H955" s="17">
        <v>612493</v>
      </c>
      <c r="I955" s="17">
        <v>5780668</v>
      </c>
      <c r="J955" s="17">
        <v>15917027</v>
      </c>
      <c r="K955" s="17">
        <v>0</v>
      </c>
      <c r="L955" s="17">
        <v>0</v>
      </c>
      <c r="M955" s="17"/>
      <c r="N955" s="17"/>
      <c r="O955" s="17">
        <v>65072270</v>
      </c>
      <c r="P955" s="15"/>
    </row>
    <row r="956" spans="1:16" ht="18" customHeight="1" x14ac:dyDescent="0.25">
      <c r="A956">
        <v>30</v>
      </c>
      <c r="B956" s="16">
        <v>40103</v>
      </c>
      <c r="C956" s="16">
        <v>40107</v>
      </c>
      <c r="D956" s="17">
        <v>3063998</v>
      </c>
      <c r="E956" s="17">
        <v>15821512</v>
      </c>
      <c r="F956" s="17">
        <v>14510482</v>
      </c>
      <c r="G956" s="17">
        <v>8044746</v>
      </c>
      <c r="H956" s="17">
        <v>602552</v>
      </c>
      <c r="I956" s="17">
        <v>5609499</v>
      </c>
      <c r="J956" s="17">
        <v>21158433</v>
      </c>
      <c r="K956" s="17">
        <v>0</v>
      </c>
      <c r="L956" s="17">
        <v>0</v>
      </c>
      <c r="M956" s="17"/>
      <c r="N956" s="17"/>
      <c r="O956" s="17">
        <v>72119469</v>
      </c>
      <c r="P956" s="15"/>
    </row>
    <row r="957" spans="1:16" ht="18" customHeight="1" x14ac:dyDescent="0.25">
      <c r="A957">
        <v>31</v>
      </c>
      <c r="B957" s="16">
        <v>40110</v>
      </c>
      <c r="C957" s="16">
        <v>40114</v>
      </c>
      <c r="D957" s="17">
        <v>2883247</v>
      </c>
      <c r="E957" s="17">
        <v>15910039.5</v>
      </c>
      <c r="F957" s="17">
        <v>14740597.5</v>
      </c>
      <c r="G957" s="17">
        <v>7946859</v>
      </c>
      <c r="H957" s="17">
        <v>599566</v>
      </c>
      <c r="I957" s="17">
        <v>5520877</v>
      </c>
      <c r="J957" s="17">
        <v>6597826</v>
      </c>
      <c r="K957" s="17">
        <v>0</v>
      </c>
      <c r="L957" s="17">
        <v>0</v>
      </c>
      <c r="M957" s="17"/>
      <c r="N957" s="17"/>
      <c r="O957" s="17">
        <v>64505722</v>
      </c>
      <c r="P957" s="15"/>
    </row>
    <row r="958" spans="1:16" ht="18" customHeight="1" x14ac:dyDescent="0.25">
      <c r="A958">
        <v>32</v>
      </c>
      <c r="B958" s="16">
        <v>40117</v>
      </c>
      <c r="C958" s="16">
        <v>40121</v>
      </c>
      <c r="D958" s="17">
        <v>2951892</v>
      </c>
      <c r="E958" s="17">
        <v>15465811.5</v>
      </c>
      <c r="F958" s="17">
        <v>14416101.5</v>
      </c>
      <c r="G958" s="17">
        <v>7907862</v>
      </c>
      <c r="H958" s="17">
        <v>595439</v>
      </c>
      <c r="I958" s="17">
        <v>5497094</v>
      </c>
      <c r="J958" s="17">
        <v>7348687</v>
      </c>
      <c r="K958" s="17">
        <v>0</v>
      </c>
      <c r="L958" s="17">
        <v>0</v>
      </c>
      <c r="M958" s="17"/>
      <c r="N958" s="17"/>
      <c r="O958" s="17">
        <v>64529246</v>
      </c>
      <c r="P958" s="15"/>
    </row>
    <row r="959" spans="1:16" ht="18" customHeight="1" x14ac:dyDescent="0.25">
      <c r="A959">
        <v>33</v>
      </c>
      <c r="B959" s="16">
        <v>40124</v>
      </c>
      <c r="C959" s="16">
        <v>40128</v>
      </c>
      <c r="D959" s="17">
        <v>3016667</v>
      </c>
      <c r="E959" s="17">
        <v>16338195.5</v>
      </c>
      <c r="F959" s="17">
        <v>15067893.5</v>
      </c>
      <c r="G959" s="17">
        <v>8022479</v>
      </c>
      <c r="H959" s="17">
        <v>601843</v>
      </c>
      <c r="I959" s="17">
        <v>5674370</v>
      </c>
      <c r="J959" s="17">
        <v>8502476</v>
      </c>
      <c r="K959" s="17">
        <v>0</v>
      </c>
      <c r="L959" s="17">
        <v>0</v>
      </c>
      <c r="M959" s="17"/>
      <c r="N959" s="17"/>
      <c r="O959" s="17">
        <v>65162286</v>
      </c>
      <c r="P959" s="15"/>
    </row>
    <row r="960" spans="1:16" ht="18" customHeight="1" x14ac:dyDescent="0.25">
      <c r="A960">
        <v>34</v>
      </c>
      <c r="B960" s="16">
        <v>40131</v>
      </c>
      <c r="C960" s="16">
        <v>40135</v>
      </c>
      <c r="D960" s="17">
        <v>2831721</v>
      </c>
      <c r="E960" s="17">
        <v>15782370</v>
      </c>
      <c r="F960" s="17">
        <v>14953946.5</v>
      </c>
      <c r="G960" s="17">
        <v>7928897</v>
      </c>
      <c r="H960" s="17">
        <v>600248</v>
      </c>
      <c r="I960" s="17">
        <v>5605138</v>
      </c>
      <c r="J960" s="17">
        <v>7816017</v>
      </c>
      <c r="K960" s="17">
        <v>0</v>
      </c>
      <c r="L960" s="17">
        <v>0</v>
      </c>
      <c r="M960" s="17"/>
      <c r="N960" s="17"/>
      <c r="O960" s="17">
        <v>70378119</v>
      </c>
      <c r="P960" s="15"/>
    </row>
    <row r="961" spans="1:16" ht="18" customHeight="1" x14ac:dyDescent="0.25">
      <c r="A961">
        <v>35</v>
      </c>
      <c r="B961" s="16">
        <v>40138</v>
      </c>
      <c r="C961" s="16">
        <v>40142</v>
      </c>
      <c r="D961" s="17">
        <v>2919143</v>
      </c>
      <c r="E961" s="17">
        <v>15996910.5</v>
      </c>
      <c r="F961" s="17">
        <v>15097833</v>
      </c>
      <c r="G961" s="17">
        <v>8101981</v>
      </c>
      <c r="H961" s="17">
        <v>606673</v>
      </c>
      <c r="I961" s="17">
        <v>5609556</v>
      </c>
      <c r="J961" s="17">
        <v>6732471</v>
      </c>
      <c r="K961" s="17">
        <v>0</v>
      </c>
      <c r="L961" s="17">
        <v>0</v>
      </c>
      <c r="M961" s="17"/>
      <c r="N961" s="17"/>
      <c r="O961" s="17">
        <v>65913817</v>
      </c>
      <c r="P961" s="15"/>
    </row>
    <row r="962" spans="1:16" ht="18" customHeight="1" x14ac:dyDescent="0.25">
      <c r="A962">
        <v>36</v>
      </c>
      <c r="B962" s="16">
        <v>40145</v>
      </c>
      <c r="C962" s="16">
        <v>40149</v>
      </c>
      <c r="D962" s="17">
        <v>2920126</v>
      </c>
      <c r="E962" s="17">
        <v>14883777.5</v>
      </c>
      <c r="F962" s="17">
        <v>14207418.5</v>
      </c>
      <c r="G962" s="17">
        <v>7697028</v>
      </c>
      <c r="H962" s="17">
        <v>577054</v>
      </c>
      <c r="I962" s="17">
        <v>5344305</v>
      </c>
      <c r="J962" s="17">
        <v>6873881</v>
      </c>
      <c r="K962" s="17">
        <v>0</v>
      </c>
      <c r="L962" s="17">
        <v>0</v>
      </c>
      <c r="M962" s="17"/>
      <c r="N962" s="17"/>
      <c r="O962" s="17">
        <v>61153024</v>
      </c>
      <c r="P962" s="15"/>
    </row>
    <row r="963" spans="1:16" ht="18" customHeight="1" x14ac:dyDescent="0.25">
      <c r="A963">
        <v>37</v>
      </c>
      <c r="B963" s="16">
        <v>40152</v>
      </c>
      <c r="C963" s="16">
        <v>40156</v>
      </c>
      <c r="D963" s="17">
        <v>3020063</v>
      </c>
      <c r="E963" s="17">
        <v>16531717.5</v>
      </c>
      <c r="F963" s="17">
        <v>15803446.5</v>
      </c>
      <c r="G963" s="17">
        <v>8191109</v>
      </c>
      <c r="H963" s="17">
        <v>616243</v>
      </c>
      <c r="I963" s="17">
        <v>5756507</v>
      </c>
      <c r="J963" s="17">
        <v>8503134</v>
      </c>
      <c r="K963" s="17">
        <v>0</v>
      </c>
      <c r="L963" s="17">
        <v>0</v>
      </c>
      <c r="M963" s="17"/>
      <c r="N963" s="17"/>
      <c r="O963" s="17">
        <v>66204251</v>
      </c>
      <c r="P963" s="15"/>
    </row>
    <row r="964" spans="1:16" ht="18" customHeight="1" x14ac:dyDescent="0.25">
      <c r="A964">
        <v>38</v>
      </c>
      <c r="B964" s="16">
        <v>40159</v>
      </c>
      <c r="C964" s="16">
        <v>40163</v>
      </c>
      <c r="D964" s="17">
        <v>3093867</v>
      </c>
      <c r="E964" s="17">
        <v>16571324.5</v>
      </c>
      <c r="F964" s="17">
        <v>15409448.5</v>
      </c>
      <c r="G964" s="17">
        <v>8064809</v>
      </c>
      <c r="H964" s="17">
        <v>600964</v>
      </c>
      <c r="I964" s="17">
        <v>5650612</v>
      </c>
      <c r="J964" s="17">
        <v>11587534</v>
      </c>
      <c r="K964" s="17">
        <v>0</v>
      </c>
      <c r="L964" s="17">
        <v>0</v>
      </c>
      <c r="M964" s="17"/>
      <c r="N964" s="17"/>
      <c r="O964" s="17">
        <v>61919828</v>
      </c>
      <c r="P964" s="15"/>
    </row>
    <row r="965" spans="1:16" ht="18" customHeight="1" x14ac:dyDescent="0.25">
      <c r="A965">
        <v>39</v>
      </c>
      <c r="B965" s="16">
        <v>40166</v>
      </c>
      <c r="C965" s="16">
        <v>40170</v>
      </c>
      <c r="D965" s="17">
        <v>3130015</v>
      </c>
      <c r="E965" s="17">
        <v>16716534.5</v>
      </c>
      <c r="F965" s="17">
        <v>15546731</v>
      </c>
      <c r="G965" s="17">
        <v>8009795</v>
      </c>
      <c r="H965" s="17">
        <v>599975</v>
      </c>
      <c r="I965" s="17">
        <v>5722989</v>
      </c>
      <c r="J965" s="17">
        <v>16013987</v>
      </c>
      <c r="K965" s="17">
        <v>0</v>
      </c>
      <c r="L965" s="17">
        <v>0</v>
      </c>
      <c r="M965" s="17"/>
      <c r="N965" s="17"/>
      <c r="O965" s="17">
        <v>71834910</v>
      </c>
      <c r="P965" s="15"/>
    </row>
    <row r="966" spans="1:16" ht="18" customHeight="1" x14ac:dyDescent="0.25">
      <c r="A966">
        <v>40</v>
      </c>
      <c r="B966" s="16">
        <v>40173</v>
      </c>
      <c r="C966" s="16">
        <v>40177</v>
      </c>
      <c r="D966" s="17">
        <v>3024541</v>
      </c>
      <c r="E966" s="17">
        <v>13712214.5</v>
      </c>
      <c r="F966" s="17">
        <v>12626470</v>
      </c>
      <c r="G966" s="17">
        <v>6908773</v>
      </c>
      <c r="H966" s="17">
        <v>514729</v>
      </c>
      <c r="I966" s="17">
        <v>4787826</v>
      </c>
      <c r="J966" s="17">
        <v>10973418</v>
      </c>
      <c r="K966" s="17">
        <v>0</v>
      </c>
      <c r="L966" s="17">
        <v>0</v>
      </c>
      <c r="M966" s="17"/>
      <c r="N966" s="17"/>
      <c r="O966" s="17">
        <v>63946686</v>
      </c>
      <c r="P966" s="15"/>
    </row>
    <row r="967" spans="1:16" ht="18" customHeight="1" x14ac:dyDescent="0.25">
      <c r="A967">
        <v>41</v>
      </c>
      <c r="B967" s="16">
        <v>40180</v>
      </c>
      <c r="C967" s="16">
        <v>40184</v>
      </c>
      <c r="D967" s="17">
        <v>3230224</v>
      </c>
      <c r="E967" s="17">
        <v>15730966.5</v>
      </c>
      <c r="F967" s="17">
        <v>14385825</v>
      </c>
      <c r="G967" s="17">
        <v>8167410</v>
      </c>
      <c r="H967" s="17">
        <v>603832</v>
      </c>
      <c r="I967" s="17">
        <v>5500417</v>
      </c>
      <c r="J967" s="17">
        <v>6080177</v>
      </c>
      <c r="K967" s="17">
        <v>0</v>
      </c>
      <c r="L967" s="17">
        <v>0</v>
      </c>
      <c r="M967" s="17"/>
      <c r="N967" s="17"/>
      <c r="O967" s="17">
        <v>63740733</v>
      </c>
      <c r="P967" s="15"/>
    </row>
    <row r="968" spans="1:16" ht="18" customHeight="1" x14ac:dyDescent="0.25">
      <c r="A968">
        <v>42</v>
      </c>
      <c r="B968" s="16">
        <v>40187</v>
      </c>
      <c r="C968" s="16">
        <v>40191</v>
      </c>
      <c r="D968" s="17">
        <v>3203454</v>
      </c>
      <c r="E968" s="17">
        <v>16330198.5</v>
      </c>
      <c r="F968" s="17">
        <v>14743477</v>
      </c>
      <c r="G968" s="17">
        <v>7724512</v>
      </c>
      <c r="H968" s="17">
        <v>608616</v>
      </c>
      <c r="I968" s="17">
        <v>5610012</v>
      </c>
      <c r="J968" s="17">
        <v>7515704</v>
      </c>
      <c r="K968" s="17">
        <v>0</v>
      </c>
      <c r="L968" s="17">
        <v>0</v>
      </c>
      <c r="M968" s="17"/>
      <c r="N968" s="17"/>
      <c r="O968" s="17">
        <v>66167012</v>
      </c>
      <c r="P968" s="15"/>
    </row>
    <row r="969" spans="1:16" ht="18" customHeight="1" x14ac:dyDescent="0.25">
      <c r="A969">
        <v>43</v>
      </c>
      <c r="B969" s="16">
        <v>40194</v>
      </c>
      <c r="C969" s="16">
        <v>40198</v>
      </c>
      <c r="D969" s="17">
        <v>3321588</v>
      </c>
      <c r="E969" s="17">
        <v>16408926</v>
      </c>
      <c r="F969" s="17">
        <v>14519618</v>
      </c>
      <c r="G969" s="17">
        <v>7867370</v>
      </c>
      <c r="H969" s="17">
        <v>602059</v>
      </c>
      <c r="I969" s="17">
        <v>5566609</v>
      </c>
      <c r="J969" s="17">
        <v>9125664</v>
      </c>
      <c r="K969" s="17">
        <v>0</v>
      </c>
      <c r="L969" s="17">
        <v>0</v>
      </c>
      <c r="M969" s="17"/>
      <c r="N969" s="17"/>
      <c r="O969" s="17">
        <v>66700265</v>
      </c>
      <c r="P969" s="15"/>
    </row>
    <row r="970" spans="1:16" ht="18" customHeight="1" x14ac:dyDescent="0.25">
      <c r="A970">
        <v>44</v>
      </c>
      <c r="B970" s="16">
        <v>40201</v>
      </c>
      <c r="C970" s="16">
        <v>40205</v>
      </c>
      <c r="D970" s="17">
        <v>3297575</v>
      </c>
      <c r="E970" s="17">
        <v>15726398.5</v>
      </c>
      <c r="F970" s="17">
        <v>14046140.5</v>
      </c>
      <c r="G970" s="17">
        <v>7989657</v>
      </c>
      <c r="H970" s="17">
        <v>588258</v>
      </c>
      <c r="I970" s="17">
        <v>5497172</v>
      </c>
      <c r="J970" s="17">
        <v>12188862</v>
      </c>
      <c r="K970" s="17">
        <v>0</v>
      </c>
      <c r="L970" s="17">
        <v>0</v>
      </c>
      <c r="M970" s="17"/>
      <c r="N970" s="17"/>
      <c r="O970" s="17">
        <v>64527891</v>
      </c>
      <c r="P970" s="15"/>
    </row>
    <row r="971" spans="1:16" ht="18" customHeight="1" x14ac:dyDescent="0.25">
      <c r="A971">
        <v>45</v>
      </c>
      <c r="B971" s="16">
        <v>40208</v>
      </c>
      <c r="C971" s="16">
        <v>40212</v>
      </c>
      <c r="D971" s="17">
        <v>3420659</v>
      </c>
      <c r="E971" s="17">
        <v>15395553.5</v>
      </c>
      <c r="F971" s="17">
        <v>13962936</v>
      </c>
      <c r="G971" s="17">
        <v>7913105</v>
      </c>
      <c r="H971" s="17">
        <v>592570</v>
      </c>
      <c r="I971" s="17">
        <v>5490629</v>
      </c>
      <c r="J971" s="17">
        <v>16150675</v>
      </c>
      <c r="K971" s="17">
        <v>0</v>
      </c>
      <c r="L971" s="17">
        <v>0</v>
      </c>
      <c r="M971" s="17"/>
      <c r="N971" s="17"/>
      <c r="O971" s="17">
        <v>66473800</v>
      </c>
      <c r="P971" s="15"/>
    </row>
    <row r="972" spans="1:16" ht="18" customHeight="1" x14ac:dyDescent="0.25">
      <c r="A972">
        <v>46</v>
      </c>
      <c r="B972" s="16">
        <v>40215</v>
      </c>
      <c r="C972" s="16">
        <v>40219</v>
      </c>
      <c r="D972" s="17">
        <v>3133353</v>
      </c>
      <c r="E972" s="17">
        <v>16761556</v>
      </c>
      <c r="F972" s="17">
        <v>15044468</v>
      </c>
      <c r="G972" s="17">
        <v>8335654</v>
      </c>
      <c r="H972" s="17">
        <v>598464</v>
      </c>
      <c r="I972" s="17">
        <v>5683124</v>
      </c>
      <c r="J972" s="17">
        <v>6735741</v>
      </c>
      <c r="K972" s="17">
        <v>5839992</v>
      </c>
      <c r="L972" s="17">
        <v>0</v>
      </c>
      <c r="M972" s="17"/>
      <c r="N972" s="17"/>
      <c r="O972" s="17">
        <v>70293351</v>
      </c>
      <c r="P972" s="15"/>
    </row>
    <row r="973" spans="1:16" ht="18" customHeight="1" x14ac:dyDescent="0.25">
      <c r="A973">
        <v>47</v>
      </c>
      <c r="B973" s="16">
        <v>40222</v>
      </c>
      <c r="C973" s="16">
        <v>40226</v>
      </c>
      <c r="D973" s="17">
        <v>3024297</v>
      </c>
      <c r="E973" s="17">
        <v>16347387</v>
      </c>
      <c r="F973" s="17">
        <v>14448059</v>
      </c>
      <c r="G973" s="17">
        <v>8301558</v>
      </c>
      <c r="H973" s="17">
        <v>580362</v>
      </c>
      <c r="I973" s="17">
        <v>5501047</v>
      </c>
      <c r="J973" s="17">
        <v>6656331</v>
      </c>
      <c r="K973" s="17">
        <v>2775618</v>
      </c>
      <c r="L973" s="17">
        <v>0</v>
      </c>
      <c r="M973" s="17"/>
      <c r="N973" s="17"/>
      <c r="O973" s="17">
        <v>67670016</v>
      </c>
      <c r="P973" s="15"/>
    </row>
    <row r="974" spans="1:16" ht="18" customHeight="1" x14ac:dyDescent="0.25">
      <c r="A974">
        <v>48</v>
      </c>
      <c r="B974" s="16">
        <v>40229</v>
      </c>
      <c r="C974" s="16">
        <v>40233</v>
      </c>
      <c r="D974" s="17">
        <v>3037905</v>
      </c>
      <c r="E974" s="17">
        <v>16187136</v>
      </c>
      <c r="F974" s="17">
        <v>14429713</v>
      </c>
      <c r="G974" s="17">
        <v>8694701</v>
      </c>
      <c r="H974" s="17">
        <v>597328</v>
      </c>
      <c r="I974" s="17">
        <v>5499304</v>
      </c>
      <c r="J974" s="17">
        <v>6852503</v>
      </c>
      <c r="K974" s="17">
        <v>2824939</v>
      </c>
      <c r="L974" s="17">
        <v>0</v>
      </c>
      <c r="M974" s="17"/>
      <c r="N974" s="17"/>
      <c r="O974" s="17">
        <v>70953752</v>
      </c>
      <c r="P974" s="15"/>
    </row>
    <row r="975" spans="1:16" ht="18" customHeight="1" x14ac:dyDescent="0.25">
      <c r="A975">
        <v>49</v>
      </c>
      <c r="B975" s="16">
        <v>40236</v>
      </c>
      <c r="C975" s="16">
        <v>40240</v>
      </c>
      <c r="D975" s="17">
        <v>3134891</v>
      </c>
      <c r="E975" s="17">
        <v>16269601.5</v>
      </c>
      <c r="F975" s="17">
        <v>14590213.5</v>
      </c>
      <c r="G975" s="17">
        <v>8176172</v>
      </c>
      <c r="H975" s="17">
        <v>591468</v>
      </c>
      <c r="I975" s="17">
        <v>5387984</v>
      </c>
      <c r="J975" s="17">
        <v>7828597</v>
      </c>
      <c r="K975" s="17">
        <v>3254678</v>
      </c>
      <c r="L975" s="17">
        <v>0</v>
      </c>
      <c r="M975" s="17"/>
      <c r="N975" s="17"/>
      <c r="O975" s="17">
        <v>63060817</v>
      </c>
      <c r="P975" s="15"/>
    </row>
    <row r="976" spans="1:16" ht="18" customHeight="1" x14ac:dyDescent="0.25">
      <c r="A976">
        <v>50</v>
      </c>
      <c r="B976" s="16">
        <v>40243</v>
      </c>
      <c r="C976" s="16">
        <v>40247</v>
      </c>
      <c r="D976" s="17">
        <v>3394689</v>
      </c>
      <c r="E976" s="17">
        <v>18308211</v>
      </c>
      <c r="F976" s="17">
        <v>15863896</v>
      </c>
      <c r="G976" s="17">
        <v>9010169</v>
      </c>
      <c r="H976" s="17">
        <v>631310</v>
      </c>
      <c r="I976" s="17">
        <v>5841489</v>
      </c>
      <c r="J976" s="17">
        <v>11533299</v>
      </c>
      <c r="K976" s="17">
        <v>5202598</v>
      </c>
      <c r="L976" s="17">
        <v>0</v>
      </c>
      <c r="M976" s="17"/>
      <c r="N976" s="17"/>
      <c r="O976" s="17">
        <v>66063676</v>
      </c>
      <c r="P976" s="15"/>
    </row>
    <row r="977" spans="1:16" ht="18" customHeight="1" x14ac:dyDescent="0.25">
      <c r="A977">
        <v>51</v>
      </c>
      <c r="B977" s="16">
        <v>40250</v>
      </c>
      <c r="C977" s="16">
        <v>40254</v>
      </c>
      <c r="D977" s="17">
        <v>2883283</v>
      </c>
      <c r="E977" s="17">
        <v>16843648</v>
      </c>
      <c r="F977" s="17">
        <v>14999496.5</v>
      </c>
      <c r="G977" s="17">
        <v>8345050</v>
      </c>
      <c r="H977" s="17">
        <v>602678</v>
      </c>
      <c r="I977" s="17">
        <v>5498316</v>
      </c>
      <c r="J977" s="17">
        <v>6211319</v>
      </c>
      <c r="K977" s="17">
        <v>8165055</v>
      </c>
      <c r="L977" s="17">
        <v>0</v>
      </c>
      <c r="M977" s="17"/>
      <c r="N977" s="17"/>
      <c r="O977" s="17">
        <v>66807296</v>
      </c>
      <c r="P977" s="15"/>
    </row>
    <row r="978" spans="1:16" ht="18" customHeight="1" x14ac:dyDescent="0.25">
      <c r="A978">
        <v>52</v>
      </c>
      <c r="B978" s="16">
        <v>40257</v>
      </c>
      <c r="C978" s="16">
        <v>40261</v>
      </c>
      <c r="D978" s="17">
        <v>3082625</v>
      </c>
      <c r="E978" s="17">
        <v>16502967</v>
      </c>
      <c r="F978" s="17">
        <v>14621228.5</v>
      </c>
      <c r="G978" s="17">
        <v>8590787</v>
      </c>
      <c r="H978" s="17">
        <v>600477</v>
      </c>
      <c r="I978" s="17">
        <v>5562621</v>
      </c>
      <c r="J978" s="17">
        <v>5539415</v>
      </c>
      <c r="K978" s="17">
        <v>3093462</v>
      </c>
      <c r="L978" s="17">
        <v>0</v>
      </c>
      <c r="M978" s="17"/>
      <c r="N978" s="17"/>
      <c r="O978" s="17">
        <v>75881491</v>
      </c>
      <c r="P978" s="15"/>
    </row>
    <row r="979" spans="1:16" ht="18" customHeight="1" x14ac:dyDescent="0.25">
      <c r="A979">
        <v>53</v>
      </c>
      <c r="B979" s="16">
        <v>40264</v>
      </c>
      <c r="C979" s="16">
        <v>40268</v>
      </c>
      <c r="D979" s="17">
        <v>3279235</v>
      </c>
      <c r="E979" s="17">
        <v>16595350.5</v>
      </c>
      <c r="F979" s="17">
        <v>14814376</v>
      </c>
      <c r="G979" s="17">
        <v>8835453</v>
      </c>
      <c r="H979" s="17">
        <v>590403</v>
      </c>
      <c r="I979" s="17">
        <v>5528706</v>
      </c>
      <c r="J979" s="17">
        <v>5878216</v>
      </c>
      <c r="K979" s="17">
        <v>3341166</v>
      </c>
      <c r="L979" s="17">
        <v>0</v>
      </c>
      <c r="M979" s="17"/>
      <c r="N979" s="17"/>
      <c r="O979" s="17">
        <v>69278422</v>
      </c>
      <c r="P979" s="15"/>
    </row>
    <row r="980" spans="1:16" ht="18" customHeight="1" thickBot="1" x14ac:dyDescent="0.3">
      <c r="A980" t="s">
        <v>37</v>
      </c>
      <c r="B980" s="16"/>
      <c r="C980" s="16"/>
      <c r="D980" s="18">
        <f>SUM(D927:D979)</f>
        <v>179901188</v>
      </c>
      <c r="E980" s="18">
        <f t="shared" ref="E980:O980" si="40">SUM(E927:E979)</f>
        <v>859501834</v>
      </c>
      <c r="F980" s="18">
        <f t="shared" si="40"/>
        <v>779138968</v>
      </c>
      <c r="G980" s="18">
        <f t="shared" si="40"/>
        <v>420923804</v>
      </c>
      <c r="H980" s="18">
        <f t="shared" si="40"/>
        <v>32798120</v>
      </c>
      <c r="I980" s="18">
        <f t="shared" si="40"/>
        <v>312508214</v>
      </c>
      <c r="J980" s="18">
        <f t="shared" si="40"/>
        <v>566055610</v>
      </c>
      <c r="K980" s="18">
        <f t="shared" si="40"/>
        <v>34497508</v>
      </c>
      <c r="L980" s="18">
        <f t="shared" si="40"/>
        <v>0</v>
      </c>
      <c r="M980" s="18"/>
      <c r="N980" s="18"/>
      <c r="O980" s="18">
        <f t="shared" si="40"/>
        <v>3683087635</v>
      </c>
      <c r="P980" s="15"/>
    </row>
    <row r="981" spans="1:16" ht="18" customHeight="1" thickTop="1" x14ac:dyDescent="0.25">
      <c r="B981" s="16"/>
      <c r="C981" s="16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5"/>
    </row>
    <row r="982" spans="1:16" ht="18" customHeight="1" x14ac:dyDescent="0.25">
      <c r="A982">
        <v>1</v>
      </c>
      <c r="B982" s="16">
        <v>39536</v>
      </c>
      <c r="C982" s="16">
        <v>39540</v>
      </c>
      <c r="D982" s="17">
        <v>3914361</v>
      </c>
      <c r="E982" s="17">
        <v>16401643.5</v>
      </c>
      <c r="F982" s="17">
        <v>13775467.5</v>
      </c>
      <c r="G982" s="17">
        <v>9141927</v>
      </c>
      <c r="H982" s="17">
        <v>615999</v>
      </c>
      <c r="I982" s="17">
        <v>6729473</v>
      </c>
      <c r="J982" s="17">
        <v>12893823</v>
      </c>
      <c r="K982" s="17">
        <v>0</v>
      </c>
      <c r="L982" s="17">
        <v>0</v>
      </c>
      <c r="M982" s="17"/>
      <c r="N982" s="17"/>
      <c r="O982" s="17">
        <v>76206422</v>
      </c>
      <c r="P982" s="15"/>
    </row>
    <row r="983" spans="1:16" ht="18" customHeight="1" x14ac:dyDescent="0.25">
      <c r="A983">
        <v>2</v>
      </c>
      <c r="B983" s="16">
        <v>39543</v>
      </c>
      <c r="C983" s="16">
        <v>39547</v>
      </c>
      <c r="D983" s="17">
        <v>3789553</v>
      </c>
      <c r="E983" s="17">
        <v>17678225</v>
      </c>
      <c r="F983" s="17">
        <v>14490498.5</v>
      </c>
      <c r="G983" s="17">
        <v>9082982</v>
      </c>
      <c r="H983" s="17">
        <v>648278</v>
      </c>
      <c r="I983" s="17">
        <v>6902006</v>
      </c>
      <c r="J983" s="17">
        <v>11088249</v>
      </c>
      <c r="K983" s="17">
        <v>0</v>
      </c>
      <c r="L983" s="17">
        <v>0</v>
      </c>
      <c r="M983" s="17"/>
      <c r="N983" s="17"/>
      <c r="O983" s="17">
        <v>72444626</v>
      </c>
      <c r="P983" s="15"/>
    </row>
    <row r="984" spans="1:16" ht="18" customHeight="1" x14ac:dyDescent="0.25">
      <c r="A984">
        <v>3</v>
      </c>
      <c r="B984" s="16">
        <v>39550</v>
      </c>
      <c r="C984" s="16">
        <v>39554</v>
      </c>
      <c r="D984" s="17">
        <v>3611097</v>
      </c>
      <c r="E984" s="17">
        <v>16979010</v>
      </c>
      <c r="F984" s="17">
        <v>14324240</v>
      </c>
      <c r="G984" s="17">
        <v>8630793</v>
      </c>
      <c r="H984" s="17">
        <v>636371</v>
      </c>
      <c r="I984" s="17">
        <v>6675763</v>
      </c>
      <c r="J984" s="17">
        <v>6327773</v>
      </c>
      <c r="K984" s="17">
        <v>0</v>
      </c>
      <c r="L984" s="17">
        <v>0</v>
      </c>
      <c r="M984" s="17"/>
      <c r="N984" s="17"/>
      <c r="O984" s="17">
        <v>70170982</v>
      </c>
      <c r="P984" s="15"/>
    </row>
    <row r="985" spans="1:16" ht="18" customHeight="1" x14ac:dyDescent="0.25">
      <c r="A985">
        <v>4</v>
      </c>
      <c r="B985" s="16">
        <v>39557</v>
      </c>
      <c r="C985" s="16">
        <v>39561</v>
      </c>
      <c r="D985" s="17">
        <v>3534320</v>
      </c>
      <c r="E985" s="17">
        <v>17465754.5</v>
      </c>
      <c r="F985" s="17">
        <v>14948580</v>
      </c>
      <c r="G985" s="17">
        <v>8114664</v>
      </c>
      <c r="H985" s="17">
        <v>627347</v>
      </c>
      <c r="I985" s="17">
        <v>6471441</v>
      </c>
      <c r="J985" s="17">
        <v>7004004</v>
      </c>
      <c r="K985" s="17">
        <v>0</v>
      </c>
      <c r="L985" s="17">
        <v>0</v>
      </c>
      <c r="M985" s="17"/>
      <c r="N985" s="17"/>
      <c r="O985" s="17">
        <v>78233427</v>
      </c>
      <c r="P985" s="15"/>
    </row>
    <row r="986" spans="1:16" ht="18" customHeight="1" x14ac:dyDescent="0.25">
      <c r="A986">
        <v>5</v>
      </c>
      <c r="B986" s="16">
        <v>39564</v>
      </c>
      <c r="C986" s="16">
        <v>39568</v>
      </c>
      <c r="D986" s="17">
        <v>3519410</v>
      </c>
      <c r="E986" s="17">
        <v>16705920.5</v>
      </c>
      <c r="F986" s="17">
        <v>14360206</v>
      </c>
      <c r="G986" s="17">
        <v>7979796</v>
      </c>
      <c r="H986" s="17">
        <v>618490</v>
      </c>
      <c r="I986" s="17">
        <v>6283781</v>
      </c>
      <c r="J986" s="17">
        <v>7977673</v>
      </c>
      <c r="K986" s="17">
        <v>0</v>
      </c>
      <c r="L986" s="17">
        <v>0</v>
      </c>
      <c r="M986" s="17"/>
      <c r="N986" s="17"/>
      <c r="O986" s="17">
        <v>71666586</v>
      </c>
      <c r="P986" s="15"/>
    </row>
    <row r="987" spans="1:16" ht="18" customHeight="1" x14ac:dyDescent="0.25">
      <c r="A987">
        <v>6</v>
      </c>
      <c r="B987" s="16">
        <v>39571</v>
      </c>
      <c r="C987" s="16">
        <v>39575</v>
      </c>
      <c r="D987" s="17">
        <v>3699481</v>
      </c>
      <c r="E987" s="17">
        <v>17227959</v>
      </c>
      <c r="F987" s="17">
        <v>14990549.5</v>
      </c>
      <c r="G987" s="17">
        <v>9336158</v>
      </c>
      <c r="H987" s="17">
        <v>635047</v>
      </c>
      <c r="I987" s="17">
        <v>6450865</v>
      </c>
      <c r="J987" s="17">
        <v>11898448</v>
      </c>
      <c r="K987" s="17">
        <v>0</v>
      </c>
      <c r="L987" s="17">
        <v>0</v>
      </c>
      <c r="M987" s="17"/>
      <c r="N987" s="17"/>
      <c r="O987" s="17">
        <v>72709245</v>
      </c>
      <c r="P987" s="15"/>
    </row>
    <row r="988" spans="1:16" ht="18" customHeight="1" x14ac:dyDescent="0.25">
      <c r="A988">
        <v>7</v>
      </c>
      <c r="B988" s="16">
        <v>39578</v>
      </c>
      <c r="C988" s="16">
        <v>39582</v>
      </c>
      <c r="D988" s="17">
        <v>3785363</v>
      </c>
      <c r="E988" s="17">
        <v>16984350.5</v>
      </c>
      <c r="F988" s="17">
        <v>14518363</v>
      </c>
      <c r="G988" s="17">
        <v>9009015</v>
      </c>
      <c r="H988" s="17">
        <v>615719</v>
      </c>
      <c r="I988" s="17">
        <v>7681166</v>
      </c>
      <c r="J988" s="17">
        <v>16166912</v>
      </c>
      <c r="K988" s="17">
        <v>0</v>
      </c>
      <c r="L988" s="17">
        <v>0</v>
      </c>
      <c r="M988" s="17"/>
      <c r="N988" s="17"/>
      <c r="O988" s="17">
        <v>77143701</v>
      </c>
      <c r="P988" s="15"/>
    </row>
    <row r="989" spans="1:16" ht="18" customHeight="1" x14ac:dyDescent="0.25">
      <c r="A989">
        <v>8</v>
      </c>
      <c r="B989" s="16">
        <v>39585</v>
      </c>
      <c r="C989" s="16">
        <v>39589</v>
      </c>
      <c r="D989" s="17">
        <v>3762158</v>
      </c>
      <c r="E989" s="17">
        <v>17399497</v>
      </c>
      <c r="F989" s="17">
        <v>14276576</v>
      </c>
      <c r="G989" s="17">
        <v>9123090</v>
      </c>
      <c r="H989" s="17">
        <v>604217</v>
      </c>
      <c r="I989" s="17">
        <v>6503450</v>
      </c>
      <c r="J989" s="17">
        <v>21786023</v>
      </c>
      <c r="K989" s="17">
        <v>0</v>
      </c>
      <c r="L989" s="17">
        <v>0</v>
      </c>
      <c r="M989" s="17"/>
      <c r="N989" s="17"/>
      <c r="O989" s="17">
        <v>73234137</v>
      </c>
      <c r="P989" s="15"/>
    </row>
    <row r="990" spans="1:16" ht="18" customHeight="1" x14ac:dyDescent="0.25">
      <c r="A990">
        <v>9</v>
      </c>
      <c r="B990" s="16">
        <v>39592</v>
      </c>
      <c r="C990" s="16">
        <v>39596</v>
      </c>
      <c r="D990" s="17">
        <v>3848920</v>
      </c>
      <c r="E990" s="17">
        <v>16456150</v>
      </c>
      <c r="F990" s="17">
        <v>15072879</v>
      </c>
      <c r="G990" s="17">
        <v>9249640</v>
      </c>
      <c r="H990" s="17">
        <v>618230</v>
      </c>
      <c r="I990" s="17">
        <v>6404543</v>
      </c>
      <c r="J990" s="17">
        <v>5817438</v>
      </c>
      <c r="K990" s="17">
        <v>0</v>
      </c>
      <c r="L990" s="17">
        <v>0</v>
      </c>
      <c r="M990" s="17"/>
      <c r="N990" s="17"/>
      <c r="O990" s="17">
        <v>74853494</v>
      </c>
      <c r="P990" s="15"/>
    </row>
    <row r="991" spans="1:16" ht="18" customHeight="1" x14ac:dyDescent="0.25">
      <c r="A991">
        <v>10</v>
      </c>
      <c r="B991" s="16">
        <v>39599</v>
      </c>
      <c r="C991" s="16">
        <v>39603</v>
      </c>
      <c r="D991" s="17">
        <v>3897093</v>
      </c>
      <c r="E991" s="17">
        <v>15718217</v>
      </c>
      <c r="F991" s="17">
        <v>13558707.5</v>
      </c>
      <c r="G991" s="17">
        <v>8814431</v>
      </c>
      <c r="H991" s="17">
        <v>593977</v>
      </c>
      <c r="I991" s="17">
        <v>6199912</v>
      </c>
      <c r="J991" s="17">
        <v>5419068</v>
      </c>
      <c r="K991" s="17">
        <v>0</v>
      </c>
      <c r="L991" s="17">
        <v>0</v>
      </c>
      <c r="M991" s="17"/>
      <c r="N991" s="17"/>
      <c r="O991" s="17">
        <v>74213213</v>
      </c>
      <c r="P991" s="15"/>
    </row>
    <row r="992" spans="1:16" ht="18" customHeight="1" x14ac:dyDescent="0.25">
      <c r="A992">
        <v>11</v>
      </c>
      <c r="B992" s="16">
        <v>39606</v>
      </c>
      <c r="C992" s="16">
        <v>39610</v>
      </c>
      <c r="D992" s="17">
        <v>3078910</v>
      </c>
      <c r="E992" s="17">
        <v>16668824.5</v>
      </c>
      <c r="F992" s="17">
        <v>13972501</v>
      </c>
      <c r="G992" s="17">
        <v>8113246</v>
      </c>
      <c r="H992" s="17">
        <v>599046</v>
      </c>
      <c r="I992" s="17">
        <v>8029119</v>
      </c>
      <c r="J992" s="17">
        <v>6190095</v>
      </c>
      <c r="K992" s="17">
        <v>0</v>
      </c>
      <c r="L992" s="17">
        <v>0</v>
      </c>
      <c r="M992" s="17"/>
      <c r="N992" s="17"/>
      <c r="O992" s="17">
        <v>69675368</v>
      </c>
      <c r="P992" s="15"/>
    </row>
    <row r="993" spans="1:16" ht="18" customHeight="1" x14ac:dyDescent="0.25">
      <c r="A993">
        <v>12</v>
      </c>
      <c r="B993" s="16">
        <v>39613</v>
      </c>
      <c r="C993" s="16">
        <v>39617</v>
      </c>
      <c r="D993" s="17">
        <v>3232419</v>
      </c>
      <c r="E993" s="17">
        <v>16155662</v>
      </c>
      <c r="F993" s="17">
        <v>13272747.5</v>
      </c>
      <c r="G993" s="17">
        <v>7639222</v>
      </c>
      <c r="H993" s="17">
        <v>577935</v>
      </c>
      <c r="I993" s="17">
        <v>7640484</v>
      </c>
      <c r="J993" s="17">
        <v>6653198</v>
      </c>
      <c r="K993" s="17">
        <v>0</v>
      </c>
      <c r="L993" s="17">
        <v>0</v>
      </c>
      <c r="M993" s="17"/>
      <c r="N993" s="17"/>
      <c r="O993" s="17">
        <v>67481526</v>
      </c>
      <c r="P993" s="15"/>
    </row>
    <row r="994" spans="1:16" ht="18" customHeight="1" x14ac:dyDescent="0.25">
      <c r="A994">
        <v>13</v>
      </c>
      <c r="B994" s="16">
        <v>39620</v>
      </c>
      <c r="C994" s="16">
        <v>39624</v>
      </c>
      <c r="D994" s="17">
        <v>3271029</v>
      </c>
      <c r="E994" s="17">
        <v>16459981.5</v>
      </c>
      <c r="F994" s="17">
        <v>13506572</v>
      </c>
      <c r="G994" s="17">
        <v>7931237</v>
      </c>
      <c r="H994" s="17">
        <v>595985</v>
      </c>
      <c r="I994" s="17">
        <v>7766167</v>
      </c>
      <c r="J994" s="17">
        <v>5355469</v>
      </c>
      <c r="K994" s="17">
        <v>0</v>
      </c>
      <c r="L994" s="17">
        <v>0</v>
      </c>
      <c r="M994" s="17"/>
      <c r="N994" s="17"/>
      <c r="O994" s="17">
        <v>81173035</v>
      </c>
      <c r="P994" s="15"/>
    </row>
    <row r="995" spans="1:16" ht="18" customHeight="1" x14ac:dyDescent="0.25">
      <c r="A995">
        <v>14</v>
      </c>
      <c r="B995" s="16">
        <v>39627</v>
      </c>
      <c r="C995" s="16">
        <v>39631</v>
      </c>
      <c r="D995" s="17">
        <v>3299400</v>
      </c>
      <c r="E995" s="17">
        <v>17065831</v>
      </c>
      <c r="F995" s="17">
        <v>14102192.5</v>
      </c>
      <c r="G995" s="17">
        <v>7869904</v>
      </c>
      <c r="H995" s="17">
        <v>608215</v>
      </c>
      <c r="I995" s="17">
        <v>7526081</v>
      </c>
      <c r="J995" s="17">
        <v>5846665</v>
      </c>
      <c r="K995" s="17">
        <v>0</v>
      </c>
      <c r="L995" s="17">
        <v>0</v>
      </c>
      <c r="M995" s="17"/>
      <c r="N995" s="17"/>
      <c r="O995" s="17">
        <v>73980150</v>
      </c>
      <c r="P995" s="15"/>
    </row>
    <row r="996" spans="1:16" ht="18" customHeight="1" x14ac:dyDescent="0.25">
      <c r="A996">
        <v>15</v>
      </c>
      <c r="B996" s="16">
        <v>39634</v>
      </c>
      <c r="C996" s="16">
        <v>39638</v>
      </c>
      <c r="D996" s="17">
        <v>3185477</v>
      </c>
      <c r="E996" s="17">
        <v>17406132</v>
      </c>
      <c r="F996" s="17">
        <v>14179009.5</v>
      </c>
      <c r="G996" s="17">
        <v>7680622</v>
      </c>
      <c r="H996" s="17">
        <v>598865</v>
      </c>
      <c r="I996" s="17">
        <v>6437176</v>
      </c>
      <c r="J996" s="17">
        <v>6050299</v>
      </c>
      <c r="K996" s="17">
        <v>0</v>
      </c>
      <c r="L996" s="17">
        <v>0</v>
      </c>
      <c r="M996" s="17"/>
      <c r="N996" s="17"/>
      <c r="O996" s="17">
        <v>72015978</v>
      </c>
      <c r="P996" s="15"/>
    </row>
    <row r="997" spans="1:16" ht="18" customHeight="1" x14ac:dyDescent="0.25">
      <c r="A997">
        <v>16</v>
      </c>
      <c r="B997" s="16">
        <v>39641</v>
      </c>
      <c r="C997" s="16">
        <v>39645</v>
      </c>
      <c r="D997" s="17">
        <v>3459482</v>
      </c>
      <c r="E997" s="17">
        <v>17144324</v>
      </c>
      <c r="F997" s="17">
        <v>13991114.5</v>
      </c>
      <c r="G997" s="17">
        <v>7779647</v>
      </c>
      <c r="H997" s="17">
        <v>605788</v>
      </c>
      <c r="I997" s="17">
        <v>6140879</v>
      </c>
      <c r="J997" s="17">
        <v>7996187</v>
      </c>
      <c r="K997" s="17">
        <v>0</v>
      </c>
      <c r="L997" s="17">
        <v>0</v>
      </c>
      <c r="M997" s="17"/>
      <c r="N997" s="17"/>
      <c r="O997" s="17">
        <v>67553020</v>
      </c>
      <c r="P997" s="15"/>
    </row>
    <row r="998" spans="1:16" ht="18" customHeight="1" x14ac:dyDescent="0.25">
      <c r="A998">
        <v>17</v>
      </c>
      <c r="B998" s="16">
        <v>39648</v>
      </c>
      <c r="C998" s="16">
        <v>39652</v>
      </c>
      <c r="D998" s="17">
        <v>3454632</v>
      </c>
      <c r="E998" s="17">
        <v>16561946</v>
      </c>
      <c r="F998" s="17">
        <v>13881796</v>
      </c>
      <c r="G998" s="17">
        <v>7527572</v>
      </c>
      <c r="H998" s="17">
        <v>595379</v>
      </c>
      <c r="I998" s="17">
        <v>6075235</v>
      </c>
      <c r="J998" s="17">
        <v>11343990</v>
      </c>
      <c r="K998" s="17">
        <v>0</v>
      </c>
      <c r="L998" s="17">
        <v>0</v>
      </c>
      <c r="M998" s="17"/>
      <c r="N998" s="17"/>
      <c r="O998" s="17">
        <v>77922951</v>
      </c>
      <c r="P998" s="15"/>
    </row>
    <row r="999" spans="1:16" ht="18" customHeight="1" x14ac:dyDescent="0.25">
      <c r="A999">
        <v>18</v>
      </c>
      <c r="B999" s="16">
        <v>39655</v>
      </c>
      <c r="C999" s="16">
        <v>39659</v>
      </c>
      <c r="D999" s="17">
        <v>3567169</v>
      </c>
      <c r="E999" s="17">
        <v>16135697</v>
      </c>
      <c r="F999" s="17">
        <v>13524706.5</v>
      </c>
      <c r="G999" s="17">
        <v>7506244</v>
      </c>
      <c r="H999" s="17">
        <v>605259</v>
      </c>
      <c r="I999" s="17">
        <v>5994707</v>
      </c>
      <c r="J999" s="17">
        <v>9270234</v>
      </c>
      <c r="K999" s="17">
        <v>0</v>
      </c>
      <c r="L999" s="17">
        <v>0</v>
      </c>
      <c r="M999" s="17"/>
      <c r="N999" s="17"/>
      <c r="O999" s="17">
        <v>64290652</v>
      </c>
      <c r="P999" s="15"/>
    </row>
    <row r="1000" spans="1:16" ht="18" customHeight="1" x14ac:dyDescent="0.25">
      <c r="A1000">
        <v>19</v>
      </c>
      <c r="B1000" s="16">
        <v>39662</v>
      </c>
      <c r="C1000" s="16">
        <v>39666</v>
      </c>
      <c r="D1000" s="17">
        <v>3347399</v>
      </c>
      <c r="E1000" s="17">
        <v>16386967</v>
      </c>
      <c r="F1000" s="17">
        <v>13812135</v>
      </c>
      <c r="G1000" s="17">
        <v>7641987</v>
      </c>
      <c r="H1000" s="17">
        <v>612173</v>
      </c>
      <c r="I1000" s="17">
        <v>6004392</v>
      </c>
      <c r="J1000" s="17">
        <v>5660615</v>
      </c>
      <c r="K1000" s="17">
        <v>0</v>
      </c>
      <c r="L1000" s="17">
        <v>0</v>
      </c>
      <c r="M1000" s="17"/>
      <c r="N1000" s="17"/>
      <c r="O1000" s="17">
        <v>69149466</v>
      </c>
      <c r="P1000" s="15"/>
    </row>
    <row r="1001" spans="1:16" ht="18" customHeight="1" x14ac:dyDescent="0.25">
      <c r="A1001">
        <v>20</v>
      </c>
      <c r="B1001" s="16">
        <v>39669</v>
      </c>
      <c r="C1001" s="16">
        <v>39673</v>
      </c>
      <c r="D1001" s="17">
        <v>3165187</v>
      </c>
      <c r="E1001" s="17">
        <v>16872174.5</v>
      </c>
      <c r="F1001" s="17">
        <v>14234611.5</v>
      </c>
      <c r="G1001" s="17">
        <v>7642534</v>
      </c>
      <c r="H1001" s="17">
        <v>611561</v>
      </c>
      <c r="I1001" s="17">
        <v>6073915</v>
      </c>
      <c r="J1001" s="17">
        <v>6746771</v>
      </c>
      <c r="K1001" s="17">
        <v>0</v>
      </c>
      <c r="L1001" s="17">
        <v>0</v>
      </c>
      <c r="M1001" s="17"/>
      <c r="N1001" s="17"/>
      <c r="O1001" s="17">
        <v>67648171</v>
      </c>
      <c r="P1001" s="15"/>
    </row>
    <row r="1002" spans="1:16" ht="18" customHeight="1" x14ac:dyDescent="0.25">
      <c r="A1002">
        <v>21</v>
      </c>
      <c r="B1002" s="16">
        <v>39676</v>
      </c>
      <c r="C1002" s="16">
        <v>39680</v>
      </c>
      <c r="D1002" s="17">
        <v>3184751</v>
      </c>
      <c r="E1002" s="17">
        <v>16241259.5</v>
      </c>
      <c r="F1002" s="17">
        <v>13620732</v>
      </c>
      <c r="G1002" s="17">
        <v>7585916</v>
      </c>
      <c r="H1002" s="17">
        <v>603326</v>
      </c>
      <c r="I1002" s="17">
        <v>5904520</v>
      </c>
      <c r="J1002" s="17">
        <v>7893362</v>
      </c>
      <c r="K1002" s="17">
        <v>0</v>
      </c>
      <c r="L1002" s="17">
        <v>0</v>
      </c>
      <c r="M1002" s="17"/>
      <c r="N1002" s="17"/>
      <c r="O1002" s="17">
        <v>72904908</v>
      </c>
      <c r="P1002" s="15"/>
    </row>
    <row r="1003" spans="1:16" ht="18" customHeight="1" x14ac:dyDescent="0.25">
      <c r="A1003">
        <v>22</v>
      </c>
      <c r="B1003" s="16">
        <v>39683</v>
      </c>
      <c r="C1003" s="16">
        <v>39687</v>
      </c>
      <c r="D1003" s="17">
        <v>3287892</v>
      </c>
      <c r="E1003" s="17">
        <v>15971775</v>
      </c>
      <c r="F1003" s="17">
        <v>13551862.5</v>
      </c>
      <c r="G1003" s="17">
        <v>7427962</v>
      </c>
      <c r="H1003" s="17">
        <v>608961</v>
      </c>
      <c r="I1003" s="17">
        <v>5885639</v>
      </c>
      <c r="J1003" s="17">
        <v>10230982</v>
      </c>
      <c r="K1003" s="17">
        <v>0</v>
      </c>
      <c r="L1003" s="17">
        <v>0</v>
      </c>
      <c r="M1003" s="17"/>
      <c r="N1003" s="17"/>
      <c r="O1003" s="17">
        <v>65190459</v>
      </c>
      <c r="P1003" s="15"/>
    </row>
    <row r="1004" spans="1:16" ht="18" customHeight="1" x14ac:dyDescent="0.25">
      <c r="A1004">
        <v>23</v>
      </c>
      <c r="B1004" s="16">
        <v>39690</v>
      </c>
      <c r="C1004" s="16">
        <v>39694</v>
      </c>
      <c r="D1004" s="17">
        <v>3442780</v>
      </c>
      <c r="E1004" s="17">
        <v>15946677</v>
      </c>
      <c r="F1004" s="17">
        <v>13510181.5</v>
      </c>
      <c r="G1004" s="17">
        <v>7731269</v>
      </c>
      <c r="H1004" s="17">
        <v>598049</v>
      </c>
      <c r="I1004" s="17">
        <v>5917732</v>
      </c>
      <c r="J1004" s="17">
        <v>14562822</v>
      </c>
      <c r="K1004" s="17">
        <v>0</v>
      </c>
      <c r="L1004" s="17">
        <v>0</v>
      </c>
      <c r="M1004" s="17"/>
      <c r="N1004" s="17"/>
      <c r="O1004" s="17">
        <v>66439390</v>
      </c>
      <c r="P1004" s="15"/>
    </row>
    <row r="1005" spans="1:16" ht="18" customHeight="1" x14ac:dyDescent="0.25">
      <c r="A1005">
        <v>24</v>
      </c>
      <c r="B1005" s="16">
        <v>39697</v>
      </c>
      <c r="C1005" s="16">
        <v>39701</v>
      </c>
      <c r="D1005" s="17">
        <v>3259721</v>
      </c>
      <c r="E1005" s="17">
        <v>15649862</v>
      </c>
      <c r="F1005" s="17">
        <v>13307702.5</v>
      </c>
      <c r="G1005" s="17">
        <v>7231241</v>
      </c>
      <c r="H1005" s="17">
        <v>609407</v>
      </c>
      <c r="I1005" s="17">
        <v>5821758</v>
      </c>
      <c r="J1005" s="17">
        <v>5261469</v>
      </c>
      <c r="K1005" s="17">
        <v>0</v>
      </c>
      <c r="L1005" s="17">
        <v>0</v>
      </c>
      <c r="M1005" s="17"/>
      <c r="N1005" s="17"/>
      <c r="O1005" s="17">
        <v>65869642</v>
      </c>
      <c r="P1005" s="15"/>
    </row>
    <row r="1006" spans="1:16" ht="18" customHeight="1" x14ac:dyDescent="0.25">
      <c r="A1006">
        <v>25</v>
      </c>
      <c r="B1006" s="16">
        <v>39704</v>
      </c>
      <c r="C1006" s="16">
        <v>39708</v>
      </c>
      <c r="D1006" s="17">
        <v>3310723</v>
      </c>
      <c r="E1006" s="17">
        <v>15852005</v>
      </c>
      <c r="F1006" s="17">
        <v>13606970.5</v>
      </c>
      <c r="G1006" s="17">
        <v>7796191</v>
      </c>
      <c r="H1006" s="17">
        <v>610380</v>
      </c>
      <c r="I1006" s="17">
        <v>5882619</v>
      </c>
      <c r="J1006" s="17">
        <v>5439163</v>
      </c>
      <c r="K1006" s="17">
        <v>0</v>
      </c>
      <c r="L1006" s="17">
        <v>0</v>
      </c>
      <c r="M1006" s="17"/>
      <c r="N1006" s="17"/>
      <c r="O1006" s="17">
        <v>64795666</v>
      </c>
      <c r="P1006" s="15"/>
    </row>
    <row r="1007" spans="1:16" ht="18" customHeight="1" x14ac:dyDescent="0.25">
      <c r="A1007">
        <v>26</v>
      </c>
      <c r="B1007" s="16">
        <v>39711</v>
      </c>
      <c r="C1007" s="16">
        <v>39715</v>
      </c>
      <c r="D1007" s="17">
        <v>3130253</v>
      </c>
      <c r="E1007" s="17">
        <v>15833897.5</v>
      </c>
      <c r="F1007" s="17">
        <v>13772928.5</v>
      </c>
      <c r="G1007" s="17">
        <v>7899678</v>
      </c>
      <c r="H1007" s="17">
        <v>611305</v>
      </c>
      <c r="I1007" s="17">
        <v>5853001</v>
      </c>
      <c r="J1007" s="17">
        <v>5291514</v>
      </c>
      <c r="K1007" s="17">
        <v>0</v>
      </c>
      <c r="L1007" s="17">
        <v>0</v>
      </c>
      <c r="M1007" s="17"/>
      <c r="N1007" s="17"/>
      <c r="O1007" s="17">
        <v>75451962</v>
      </c>
      <c r="P1007" s="15"/>
    </row>
    <row r="1008" spans="1:16" ht="18" customHeight="1" x14ac:dyDescent="0.25">
      <c r="A1008">
        <v>27</v>
      </c>
      <c r="B1008" s="16">
        <v>39718</v>
      </c>
      <c r="C1008" s="16">
        <v>39722</v>
      </c>
      <c r="D1008" s="17">
        <v>3166927</v>
      </c>
      <c r="E1008" s="17">
        <v>15995302.5</v>
      </c>
      <c r="F1008" s="17">
        <v>13753506</v>
      </c>
      <c r="G1008" s="17">
        <v>7867334</v>
      </c>
      <c r="H1008" s="17">
        <v>603642</v>
      </c>
      <c r="I1008" s="17">
        <v>5800788</v>
      </c>
      <c r="J1008" s="17">
        <v>5437720</v>
      </c>
      <c r="K1008" s="17">
        <v>0</v>
      </c>
      <c r="L1008" s="17">
        <v>0</v>
      </c>
      <c r="M1008" s="17"/>
      <c r="N1008" s="17"/>
      <c r="O1008" s="17">
        <v>66859080</v>
      </c>
      <c r="P1008" s="15"/>
    </row>
    <row r="1009" spans="1:16" ht="18" customHeight="1" x14ac:dyDescent="0.25">
      <c r="A1009">
        <v>28</v>
      </c>
      <c r="B1009" s="16">
        <v>39725</v>
      </c>
      <c r="C1009" s="16">
        <v>39729</v>
      </c>
      <c r="D1009" s="17">
        <v>3236053</v>
      </c>
      <c r="E1009" s="17">
        <v>17374743</v>
      </c>
      <c r="F1009" s="17">
        <v>14787095</v>
      </c>
      <c r="G1009" s="17">
        <v>8566051</v>
      </c>
      <c r="H1009" s="17">
        <v>634475</v>
      </c>
      <c r="I1009" s="17">
        <v>6234158</v>
      </c>
      <c r="J1009" s="17">
        <v>6247719</v>
      </c>
      <c r="K1009" s="17">
        <v>0</v>
      </c>
      <c r="L1009" s="17">
        <v>0</v>
      </c>
      <c r="M1009" s="17"/>
      <c r="N1009" s="17"/>
      <c r="O1009" s="17">
        <v>66712745</v>
      </c>
      <c r="P1009" s="15"/>
    </row>
    <row r="1010" spans="1:16" ht="18" customHeight="1" x14ac:dyDescent="0.25">
      <c r="A1010">
        <v>29</v>
      </c>
      <c r="B1010" s="16">
        <v>39732</v>
      </c>
      <c r="C1010" s="16">
        <v>39736</v>
      </c>
      <c r="D1010" s="17">
        <v>3085672</v>
      </c>
      <c r="E1010" s="17">
        <v>17127498</v>
      </c>
      <c r="F1010" s="17">
        <v>14898601</v>
      </c>
      <c r="G1010" s="17">
        <v>7920167</v>
      </c>
      <c r="H1010" s="17">
        <v>628506</v>
      </c>
      <c r="I1010" s="17">
        <v>6535513</v>
      </c>
      <c r="J1010" s="17">
        <v>5191067</v>
      </c>
      <c r="K1010" s="17">
        <v>0</v>
      </c>
      <c r="L1010" s="17">
        <v>0</v>
      </c>
      <c r="M1010" s="17"/>
      <c r="N1010" s="17"/>
      <c r="O1010" s="17">
        <v>65770379</v>
      </c>
      <c r="P1010" s="15"/>
    </row>
    <row r="1011" spans="1:16" ht="18" customHeight="1" x14ac:dyDescent="0.25">
      <c r="A1011">
        <v>30</v>
      </c>
      <c r="B1011" s="16">
        <v>39739</v>
      </c>
      <c r="C1011" s="16">
        <v>39743</v>
      </c>
      <c r="D1011" s="17">
        <v>3109530</v>
      </c>
      <c r="E1011" s="17">
        <v>16042239</v>
      </c>
      <c r="F1011" s="17">
        <v>14482505</v>
      </c>
      <c r="G1011" s="17">
        <v>7864970</v>
      </c>
      <c r="H1011" s="17">
        <v>608751</v>
      </c>
      <c r="I1011" s="17">
        <v>6553250</v>
      </c>
      <c r="J1011" s="17">
        <v>5678180</v>
      </c>
      <c r="K1011" s="17">
        <v>0</v>
      </c>
      <c r="L1011" s="17">
        <v>0</v>
      </c>
      <c r="M1011" s="17"/>
      <c r="N1011" s="17"/>
      <c r="O1011" s="17">
        <v>78458891</v>
      </c>
      <c r="P1011" s="15"/>
    </row>
    <row r="1012" spans="1:16" ht="18" customHeight="1" x14ac:dyDescent="0.25">
      <c r="A1012">
        <v>31</v>
      </c>
      <c r="B1012" s="16">
        <v>39746</v>
      </c>
      <c r="C1012" s="16">
        <v>39750</v>
      </c>
      <c r="D1012" s="17">
        <v>3100777</v>
      </c>
      <c r="E1012" s="17">
        <v>15414517.5</v>
      </c>
      <c r="F1012" s="17">
        <v>13863814</v>
      </c>
      <c r="G1012" s="17">
        <v>7670468</v>
      </c>
      <c r="H1012" s="17">
        <v>593192</v>
      </c>
      <c r="I1012" s="17">
        <v>6491539</v>
      </c>
      <c r="J1012" s="17">
        <v>5437191</v>
      </c>
      <c r="K1012" s="17">
        <v>0</v>
      </c>
      <c r="L1012" s="17">
        <v>0</v>
      </c>
      <c r="M1012" s="17"/>
      <c r="N1012" s="17"/>
      <c r="O1012" s="17">
        <v>71447688</v>
      </c>
      <c r="P1012" s="15"/>
    </row>
    <row r="1013" spans="1:16" ht="18" customHeight="1" x14ac:dyDescent="0.25">
      <c r="A1013">
        <v>32</v>
      </c>
      <c r="B1013" s="16">
        <v>39753</v>
      </c>
      <c r="C1013" s="16">
        <v>39757</v>
      </c>
      <c r="D1013" s="17">
        <v>3211817</v>
      </c>
      <c r="E1013" s="17">
        <v>15512100</v>
      </c>
      <c r="F1013" s="17">
        <v>13917176</v>
      </c>
      <c r="G1013" s="17">
        <v>7562700</v>
      </c>
      <c r="H1013" s="17">
        <v>601698</v>
      </c>
      <c r="I1013" s="17">
        <v>6391428</v>
      </c>
      <c r="J1013" s="17">
        <v>5110747</v>
      </c>
      <c r="K1013" s="17">
        <v>0</v>
      </c>
      <c r="L1013" s="17">
        <v>0</v>
      </c>
      <c r="M1013" s="17"/>
      <c r="N1013" s="17"/>
      <c r="O1013" s="17">
        <v>68909558</v>
      </c>
      <c r="P1013" s="15"/>
    </row>
    <row r="1014" spans="1:16" ht="18" customHeight="1" x14ac:dyDescent="0.25">
      <c r="A1014">
        <v>33</v>
      </c>
      <c r="B1014" s="16">
        <v>39760</v>
      </c>
      <c r="C1014" s="16">
        <v>39764</v>
      </c>
      <c r="D1014" s="17">
        <v>3002299</v>
      </c>
      <c r="E1014" s="17">
        <v>16555455</v>
      </c>
      <c r="F1014" s="17">
        <v>14585694.5</v>
      </c>
      <c r="G1014" s="17">
        <v>8310499</v>
      </c>
      <c r="H1014" s="17">
        <v>623056</v>
      </c>
      <c r="I1014" s="17">
        <v>6079451</v>
      </c>
      <c r="J1014" s="17">
        <v>6056845</v>
      </c>
      <c r="K1014" s="17">
        <v>0</v>
      </c>
      <c r="L1014" s="17">
        <v>0</v>
      </c>
      <c r="M1014" s="17"/>
      <c r="N1014" s="17"/>
      <c r="O1014" s="17">
        <v>69945903</v>
      </c>
      <c r="P1014" s="15"/>
    </row>
    <row r="1015" spans="1:16" ht="18" customHeight="1" x14ac:dyDescent="0.25">
      <c r="A1015">
        <v>34</v>
      </c>
      <c r="B1015" s="16">
        <v>39767</v>
      </c>
      <c r="C1015" s="16">
        <v>39771</v>
      </c>
      <c r="D1015" s="17">
        <v>3013719</v>
      </c>
      <c r="E1015" s="17">
        <v>15589797</v>
      </c>
      <c r="F1015" s="17">
        <v>14162903.5</v>
      </c>
      <c r="G1015" s="17">
        <v>8313052</v>
      </c>
      <c r="H1015" s="17">
        <v>609896</v>
      </c>
      <c r="I1015" s="17">
        <v>5919924</v>
      </c>
      <c r="J1015" s="17">
        <v>7553344</v>
      </c>
      <c r="K1015" s="17">
        <v>0</v>
      </c>
      <c r="L1015" s="17">
        <v>0</v>
      </c>
      <c r="M1015" s="17"/>
      <c r="N1015" s="17"/>
      <c r="O1015" s="17">
        <v>73080373</v>
      </c>
      <c r="P1015" s="15"/>
    </row>
    <row r="1016" spans="1:16" ht="18" customHeight="1" x14ac:dyDescent="0.25">
      <c r="A1016">
        <v>35</v>
      </c>
      <c r="B1016" s="16">
        <v>39774</v>
      </c>
      <c r="C1016" s="16">
        <v>39778</v>
      </c>
      <c r="D1016" s="17">
        <v>2981655</v>
      </c>
      <c r="E1016" s="17">
        <v>15020453.5</v>
      </c>
      <c r="F1016" s="17">
        <v>13650098</v>
      </c>
      <c r="G1016" s="17">
        <v>7960433</v>
      </c>
      <c r="H1016" s="17">
        <v>601906</v>
      </c>
      <c r="I1016" s="17">
        <v>5803408</v>
      </c>
      <c r="J1016" s="17">
        <v>9968633</v>
      </c>
      <c r="K1016" s="17">
        <v>0</v>
      </c>
      <c r="L1016" s="17">
        <v>0</v>
      </c>
      <c r="M1016" s="17"/>
      <c r="N1016" s="17"/>
      <c r="O1016" s="17">
        <v>69664352</v>
      </c>
      <c r="P1016" s="15"/>
    </row>
    <row r="1017" spans="1:16" ht="18" customHeight="1" x14ac:dyDescent="0.25">
      <c r="A1017">
        <v>36</v>
      </c>
      <c r="B1017" s="16">
        <v>39781</v>
      </c>
      <c r="C1017" s="16">
        <v>39785</v>
      </c>
      <c r="D1017" s="17">
        <v>3013172</v>
      </c>
      <c r="E1017" s="17">
        <v>14898154.5</v>
      </c>
      <c r="F1017" s="17">
        <v>13504568</v>
      </c>
      <c r="G1017" s="17">
        <v>7789314</v>
      </c>
      <c r="H1017" s="17">
        <v>581990</v>
      </c>
      <c r="I1017" s="17">
        <v>5652556</v>
      </c>
      <c r="J1017" s="17">
        <v>12650937</v>
      </c>
      <c r="K1017" s="17">
        <v>0</v>
      </c>
      <c r="L1017" s="17">
        <v>0</v>
      </c>
      <c r="M1017" s="17"/>
      <c r="N1017" s="17"/>
      <c r="O1017" s="17">
        <v>65158221</v>
      </c>
      <c r="P1017" s="15"/>
    </row>
    <row r="1018" spans="1:16" ht="18" customHeight="1" x14ac:dyDescent="0.25">
      <c r="A1018">
        <v>37</v>
      </c>
      <c r="B1018" s="16">
        <v>39788</v>
      </c>
      <c r="C1018" s="16">
        <v>39792</v>
      </c>
      <c r="D1018" s="17">
        <v>3272957</v>
      </c>
      <c r="E1018" s="17">
        <v>16733305.5</v>
      </c>
      <c r="F1018" s="17">
        <v>14946637</v>
      </c>
      <c r="G1018" s="17">
        <v>7927432</v>
      </c>
      <c r="H1018" s="17">
        <v>637788</v>
      </c>
      <c r="I1018" s="17">
        <v>6120561</v>
      </c>
      <c r="J1018" s="17">
        <v>19409432</v>
      </c>
      <c r="K1018" s="17">
        <v>0</v>
      </c>
      <c r="L1018" s="17">
        <v>0</v>
      </c>
      <c r="M1018" s="17"/>
      <c r="N1018" s="17"/>
      <c r="O1018" s="17">
        <v>67725278</v>
      </c>
      <c r="P1018" s="15"/>
    </row>
    <row r="1019" spans="1:16" ht="18" customHeight="1" x14ac:dyDescent="0.25">
      <c r="A1019">
        <v>38</v>
      </c>
      <c r="B1019" s="16">
        <v>39795</v>
      </c>
      <c r="C1019" s="16">
        <v>39799</v>
      </c>
      <c r="D1019" s="17">
        <v>3090076</v>
      </c>
      <c r="E1019" s="17">
        <v>16223587</v>
      </c>
      <c r="F1019" s="17">
        <v>15000961.5</v>
      </c>
      <c r="G1019" s="17">
        <v>7479170</v>
      </c>
      <c r="H1019" s="17">
        <v>623565</v>
      </c>
      <c r="I1019" s="17">
        <v>6001537</v>
      </c>
      <c r="J1019" s="17">
        <v>27495073</v>
      </c>
      <c r="K1019" s="17">
        <v>0</v>
      </c>
      <c r="L1019" s="17">
        <v>0</v>
      </c>
      <c r="M1019" s="17"/>
      <c r="N1019" s="17"/>
      <c r="O1019" s="17">
        <v>63917899</v>
      </c>
      <c r="P1019" s="15"/>
    </row>
    <row r="1020" spans="1:16" ht="18" customHeight="1" x14ac:dyDescent="0.25">
      <c r="A1020">
        <v>39</v>
      </c>
      <c r="B1020" s="16">
        <v>39802</v>
      </c>
      <c r="C1020" s="16">
        <v>39806</v>
      </c>
      <c r="D1020" s="17">
        <v>2992550</v>
      </c>
      <c r="E1020" s="17">
        <v>16071997</v>
      </c>
      <c r="F1020" s="17">
        <v>14961890.5</v>
      </c>
      <c r="G1020" s="17">
        <v>7267525</v>
      </c>
      <c r="H1020" s="17">
        <v>622675</v>
      </c>
      <c r="I1020" s="17">
        <v>5908430</v>
      </c>
      <c r="J1020" s="17">
        <v>5657452</v>
      </c>
      <c r="K1020" s="17">
        <v>0</v>
      </c>
      <c r="L1020" s="17">
        <v>0</v>
      </c>
      <c r="M1020" s="17"/>
      <c r="N1020" s="17"/>
      <c r="O1020" s="17">
        <v>76023779</v>
      </c>
      <c r="P1020" s="15"/>
    </row>
    <row r="1021" spans="1:16" ht="18" customHeight="1" x14ac:dyDescent="0.25">
      <c r="A1021">
        <v>40</v>
      </c>
      <c r="B1021" s="16">
        <v>39809</v>
      </c>
      <c r="C1021" s="16">
        <v>39813</v>
      </c>
      <c r="D1021" s="17">
        <v>3186263</v>
      </c>
      <c r="E1021" s="17">
        <v>13968963</v>
      </c>
      <c r="F1021" s="17">
        <v>12990044.5</v>
      </c>
      <c r="G1021" s="17">
        <v>6731971</v>
      </c>
      <c r="H1021" s="17">
        <v>559821</v>
      </c>
      <c r="I1021" s="17">
        <v>5221722</v>
      </c>
      <c r="J1021" s="17">
        <v>6032506</v>
      </c>
      <c r="K1021" s="17">
        <v>0</v>
      </c>
      <c r="L1021" s="17">
        <v>0</v>
      </c>
      <c r="M1021" s="17"/>
      <c r="N1021" s="17"/>
      <c r="O1021" s="17">
        <v>66908699</v>
      </c>
      <c r="P1021" s="15"/>
    </row>
    <row r="1022" spans="1:16" ht="18" customHeight="1" x14ac:dyDescent="0.25">
      <c r="A1022">
        <v>41</v>
      </c>
      <c r="B1022" s="16">
        <v>39816</v>
      </c>
      <c r="C1022" s="16">
        <v>39820</v>
      </c>
      <c r="D1022" s="17">
        <v>3049551</v>
      </c>
      <c r="E1022" s="17">
        <v>15589077.5</v>
      </c>
      <c r="F1022" s="17">
        <v>14080975</v>
      </c>
      <c r="G1022" s="17">
        <v>7711923</v>
      </c>
      <c r="H1022" s="17">
        <v>633771</v>
      </c>
      <c r="I1022" s="17">
        <v>5820272</v>
      </c>
      <c r="J1022" s="17">
        <v>6824724</v>
      </c>
      <c r="K1022" s="17">
        <v>0</v>
      </c>
      <c r="L1022" s="17">
        <v>0</v>
      </c>
      <c r="M1022" s="17"/>
      <c r="N1022" s="17"/>
      <c r="O1022" s="17">
        <v>65344121</v>
      </c>
      <c r="P1022" s="15"/>
    </row>
    <row r="1023" spans="1:16" ht="18" customHeight="1" x14ac:dyDescent="0.25">
      <c r="A1023">
        <v>42</v>
      </c>
      <c r="B1023" s="16">
        <v>39823</v>
      </c>
      <c r="C1023" s="16">
        <v>39827</v>
      </c>
      <c r="D1023" s="17">
        <v>2957194</v>
      </c>
      <c r="E1023" s="17">
        <v>15753752</v>
      </c>
      <c r="F1023" s="17">
        <v>14097863</v>
      </c>
      <c r="G1023" s="17">
        <v>7900529</v>
      </c>
      <c r="H1023" s="17">
        <v>644842</v>
      </c>
      <c r="I1023" s="17">
        <v>5878728</v>
      </c>
      <c r="J1023" s="17">
        <v>5750058</v>
      </c>
      <c r="K1023" s="17">
        <v>0</v>
      </c>
      <c r="L1023" s="17">
        <v>0</v>
      </c>
      <c r="M1023" s="17"/>
      <c r="N1023" s="17"/>
      <c r="O1023" s="17">
        <v>65828027</v>
      </c>
      <c r="P1023" s="15"/>
    </row>
    <row r="1024" spans="1:16" ht="18" customHeight="1" x14ac:dyDescent="0.25">
      <c r="A1024">
        <v>43</v>
      </c>
      <c r="B1024" s="16">
        <v>39830</v>
      </c>
      <c r="C1024" s="16">
        <v>39834</v>
      </c>
      <c r="D1024" s="17">
        <v>2969503</v>
      </c>
      <c r="E1024" s="17">
        <v>15422278</v>
      </c>
      <c r="F1024" s="17">
        <v>13797664</v>
      </c>
      <c r="G1024" s="17">
        <v>7769285</v>
      </c>
      <c r="H1024" s="17">
        <v>616610</v>
      </c>
      <c r="I1024" s="17">
        <v>5611346</v>
      </c>
      <c r="J1024" s="17">
        <v>5488232</v>
      </c>
      <c r="K1024" s="17">
        <v>0</v>
      </c>
      <c r="L1024" s="17">
        <v>0</v>
      </c>
      <c r="M1024" s="17"/>
      <c r="N1024" s="17"/>
      <c r="O1024" s="17">
        <v>67671778</v>
      </c>
      <c r="P1024" s="15"/>
    </row>
    <row r="1025" spans="1:16" ht="18" customHeight="1" x14ac:dyDescent="0.25">
      <c r="A1025">
        <v>44</v>
      </c>
      <c r="B1025" s="16">
        <v>39837</v>
      </c>
      <c r="C1025" s="16">
        <v>39841</v>
      </c>
      <c r="D1025" s="17">
        <v>3030584</v>
      </c>
      <c r="E1025" s="17">
        <v>15156527</v>
      </c>
      <c r="F1025" s="17">
        <v>13543669</v>
      </c>
      <c r="G1025" s="17">
        <v>8109554</v>
      </c>
      <c r="H1025" s="17">
        <v>602228</v>
      </c>
      <c r="I1025" s="17">
        <v>5584239</v>
      </c>
      <c r="J1025" s="17">
        <v>5503696</v>
      </c>
      <c r="K1025" s="17">
        <v>0</v>
      </c>
      <c r="L1025" s="17">
        <v>0</v>
      </c>
      <c r="M1025" s="17"/>
      <c r="N1025" s="17"/>
      <c r="O1025" s="17">
        <v>66005345</v>
      </c>
      <c r="P1025" s="15"/>
    </row>
    <row r="1026" spans="1:16" ht="18" customHeight="1" x14ac:dyDescent="0.25">
      <c r="A1026">
        <v>45</v>
      </c>
      <c r="B1026" s="16">
        <v>39844</v>
      </c>
      <c r="C1026" s="16">
        <v>39848</v>
      </c>
      <c r="D1026" s="17">
        <v>3136763</v>
      </c>
      <c r="E1026" s="17">
        <v>15346433</v>
      </c>
      <c r="F1026" s="17">
        <v>13835869</v>
      </c>
      <c r="G1026" s="17">
        <v>8382852</v>
      </c>
      <c r="H1026" s="17">
        <v>607330</v>
      </c>
      <c r="I1026" s="17">
        <v>5817387</v>
      </c>
      <c r="J1026" s="17">
        <v>6494349</v>
      </c>
      <c r="K1026" s="17">
        <v>0</v>
      </c>
      <c r="L1026" s="17">
        <v>0</v>
      </c>
      <c r="M1026" s="17"/>
      <c r="N1026" s="17"/>
      <c r="O1026" s="17">
        <v>67462597</v>
      </c>
      <c r="P1026" s="15"/>
    </row>
    <row r="1027" spans="1:16" ht="18" customHeight="1" x14ac:dyDescent="0.25">
      <c r="A1027">
        <v>46</v>
      </c>
      <c r="B1027" s="16">
        <v>39851</v>
      </c>
      <c r="C1027" s="16">
        <v>39855</v>
      </c>
      <c r="D1027" s="17">
        <v>3345586</v>
      </c>
      <c r="E1027" s="17">
        <v>16355126</v>
      </c>
      <c r="F1027" s="17">
        <v>14352752</v>
      </c>
      <c r="G1027" s="17">
        <v>9012284</v>
      </c>
      <c r="H1027" s="17">
        <v>628284</v>
      </c>
      <c r="I1027" s="17">
        <v>6265826</v>
      </c>
      <c r="J1027" s="17">
        <v>7858439</v>
      </c>
      <c r="K1027" s="17">
        <v>0</v>
      </c>
      <c r="L1027" s="17">
        <v>0</v>
      </c>
      <c r="M1027" s="17"/>
      <c r="N1027" s="17"/>
      <c r="O1027" s="17">
        <v>77416381</v>
      </c>
      <c r="P1027" s="15"/>
    </row>
    <row r="1028" spans="1:16" ht="18" customHeight="1" x14ac:dyDescent="0.25">
      <c r="A1028">
        <v>47</v>
      </c>
      <c r="B1028" s="16">
        <v>39858</v>
      </c>
      <c r="C1028" s="16">
        <v>39862</v>
      </c>
      <c r="D1028" s="17">
        <v>3455423</v>
      </c>
      <c r="E1028" s="17">
        <v>16563884.5</v>
      </c>
      <c r="F1028" s="17">
        <v>14479563.5</v>
      </c>
      <c r="G1028" s="17">
        <v>8685649</v>
      </c>
      <c r="H1028" s="17">
        <v>623255</v>
      </c>
      <c r="I1028" s="17">
        <v>6334570</v>
      </c>
      <c r="J1028" s="17">
        <v>10969494</v>
      </c>
      <c r="K1028" s="17">
        <v>0</v>
      </c>
      <c r="L1028" s="17">
        <v>0</v>
      </c>
      <c r="M1028" s="17"/>
      <c r="N1028" s="17"/>
      <c r="O1028" s="17">
        <v>66340727</v>
      </c>
      <c r="P1028" s="15"/>
    </row>
    <row r="1029" spans="1:16" ht="18" customHeight="1" x14ac:dyDescent="0.25">
      <c r="A1029">
        <v>48</v>
      </c>
      <c r="B1029" s="16">
        <v>39865</v>
      </c>
      <c r="C1029" s="16">
        <v>39869</v>
      </c>
      <c r="D1029" s="17">
        <v>3533295</v>
      </c>
      <c r="E1029" s="17">
        <v>16257068</v>
      </c>
      <c r="F1029" s="17">
        <v>14033615</v>
      </c>
      <c r="G1029" s="17">
        <v>8847557</v>
      </c>
      <c r="H1029" s="17">
        <v>611124</v>
      </c>
      <c r="I1029" s="17">
        <v>6222561</v>
      </c>
      <c r="J1029" s="17">
        <v>14845465</v>
      </c>
      <c r="K1029" s="17">
        <v>0</v>
      </c>
      <c r="L1029" s="17">
        <v>0</v>
      </c>
      <c r="M1029" s="17"/>
      <c r="N1029" s="17"/>
      <c r="O1029" s="17">
        <v>73347875</v>
      </c>
      <c r="P1029" s="15"/>
    </row>
    <row r="1030" spans="1:16" ht="18" customHeight="1" x14ac:dyDescent="0.25">
      <c r="A1030">
        <v>49</v>
      </c>
      <c r="B1030" s="16">
        <v>39872</v>
      </c>
      <c r="C1030" s="16">
        <v>39876</v>
      </c>
      <c r="D1030" s="17">
        <v>4052739</v>
      </c>
      <c r="E1030" s="17">
        <v>16611690</v>
      </c>
      <c r="F1030" s="17">
        <v>14717838</v>
      </c>
      <c r="G1030" s="17">
        <v>8959934</v>
      </c>
      <c r="H1030" s="17">
        <v>625179</v>
      </c>
      <c r="I1030" s="17">
        <v>6400028</v>
      </c>
      <c r="J1030" s="17">
        <v>22146532</v>
      </c>
      <c r="K1030" s="17">
        <v>0</v>
      </c>
      <c r="L1030" s="17">
        <v>0</v>
      </c>
      <c r="M1030" s="17"/>
      <c r="N1030" s="17"/>
      <c r="O1030" s="17">
        <v>63798628</v>
      </c>
      <c r="P1030" s="15"/>
    </row>
    <row r="1031" spans="1:16" ht="18" customHeight="1" x14ac:dyDescent="0.25">
      <c r="A1031">
        <v>50</v>
      </c>
      <c r="B1031" s="16">
        <v>39879</v>
      </c>
      <c r="C1031" s="16">
        <v>39883</v>
      </c>
      <c r="D1031" s="17">
        <v>4413098</v>
      </c>
      <c r="E1031" s="17">
        <v>17294021.5</v>
      </c>
      <c r="F1031" s="17">
        <v>14997372.5</v>
      </c>
      <c r="G1031" s="17">
        <v>8768999</v>
      </c>
      <c r="H1031" s="17">
        <v>647393</v>
      </c>
      <c r="I1031" s="17">
        <v>6515931</v>
      </c>
      <c r="J1031" s="17">
        <v>17026158</v>
      </c>
      <c r="K1031" s="17">
        <v>0</v>
      </c>
      <c r="L1031" s="17">
        <v>0</v>
      </c>
      <c r="M1031" s="17"/>
      <c r="N1031" s="17"/>
      <c r="O1031" s="17">
        <v>62425045</v>
      </c>
      <c r="P1031" s="15"/>
    </row>
    <row r="1032" spans="1:16" ht="18" customHeight="1" x14ac:dyDescent="0.25">
      <c r="A1032">
        <v>51</v>
      </c>
      <c r="B1032" s="16">
        <v>39886</v>
      </c>
      <c r="C1032" s="16">
        <v>39890</v>
      </c>
      <c r="D1032" s="17">
        <v>4425405</v>
      </c>
      <c r="E1032" s="17">
        <v>17012731</v>
      </c>
      <c r="F1032" s="17">
        <v>15273977.5</v>
      </c>
      <c r="G1032" s="17">
        <v>8942037</v>
      </c>
      <c r="H1032" s="17">
        <v>653725</v>
      </c>
      <c r="I1032" s="17">
        <v>6684122</v>
      </c>
      <c r="J1032" s="17">
        <v>6576652</v>
      </c>
      <c r="K1032" s="17">
        <v>0</v>
      </c>
      <c r="L1032" s="17">
        <v>0</v>
      </c>
      <c r="M1032" s="17"/>
      <c r="N1032" s="17"/>
      <c r="O1032" s="17">
        <v>65033007</v>
      </c>
      <c r="P1032" s="15"/>
    </row>
    <row r="1033" spans="1:16" ht="18" customHeight="1" x14ac:dyDescent="0.25">
      <c r="A1033">
        <v>52</v>
      </c>
      <c r="B1033" s="16">
        <v>39893</v>
      </c>
      <c r="C1033" s="16">
        <v>39897</v>
      </c>
      <c r="D1033" s="17">
        <v>4804124</v>
      </c>
      <c r="E1033" s="17">
        <v>16775903</v>
      </c>
      <c r="F1033" s="17">
        <v>15433127</v>
      </c>
      <c r="G1033" s="17">
        <v>8987220</v>
      </c>
      <c r="H1033" s="17">
        <v>637786</v>
      </c>
      <c r="I1033" s="17">
        <v>6613159</v>
      </c>
      <c r="J1033" s="17">
        <v>6050369</v>
      </c>
      <c r="K1033" s="17">
        <v>0</v>
      </c>
      <c r="L1033" s="17">
        <v>0</v>
      </c>
      <c r="M1033" s="17"/>
      <c r="N1033" s="17"/>
      <c r="O1033" s="17">
        <v>78740527</v>
      </c>
      <c r="P1033" s="15"/>
    </row>
    <row r="1034" spans="1:16" ht="18" customHeight="1" x14ac:dyDescent="0.25">
      <c r="A1034">
        <v>53</v>
      </c>
      <c r="B1034" s="16"/>
      <c r="C1034" s="16"/>
      <c r="D1034" s="17">
        <v>0</v>
      </c>
      <c r="E1034" s="17">
        <v>0</v>
      </c>
      <c r="F1034" s="17">
        <v>0</v>
      </c>
      <c r="G1034" s="17">
        <v>0</v>
      </c>
      <c r="H1034" s="17">
        <v>0</v>
      </c>
      <c r="I1034" s="17">
        <v>0</v>
      </c>
      <c r="J1034" s="17">
        <v>0</v>
      </c>
      <c r="K1034" s="17">
        <v>0</v>
      </c>
      <c r="L1034" s="17">
        <v>0</v>
      </c>
      <c r="M1034" s="17"/>
      <c r="N1034" s="17"/>
      <c r="O1034" s="17">
        <v>0</v>
      </c>
      <c r="P1034" s="15"/>
    </row>
    <row r="1035" spans="1:16" ht="18" customHeight="1" thickBot="1" x14ac:dyDescent="0.3">
      <c r="A1035" t="s">
        <v>38</v>
      </c>
      <c r="B1035" s="16"/>
      <c r="C1035" s="16"/>
      <c r="D1035" s="18">
        <f>SUM(D982:D1034)</f>
        <v>176675712</v>
      </c>
      <c r="E1035" s="18">
        <f t="shared" ref="E1035:O1035" si="41">SUM(E982:E1034)</f>
        <v>848036346.5</v>
      </c>
      <c r="F1035" s="18">
        <f t="shared" si="41"/>
        <v>736313610.5</v>
      </c>
      <c r="G1035" s="18">
        <f t="shared" si="41"/>
        <v>422795877</v>
      </c>
      <c r="H1035" s="18">
        <f t="shared" si="41"/>
        <v>31927797</v>
      </c>
      <c r="I1035" s="18">
        <f t="shared" si="41"/>
        <v>327718258</v>
      </c>
      <c r="J1035" s="18">
        <f t="shared" si="41"/>
        <v>469633260</v>
      </c>
      <c r="K1035" s="18">
        <f t="shared" si="41"/>
        <v>0</v>
      </c>
      <c r="L1035" s="18">
        <f t="shared" si="41"/>
        <v>0</v>
      </c>
      <c r="M1035" s="18"/>
      <c r="N1035" s="18"/>
      <c r="O1035" s="18">
        <f t="shared" si="41"/>
        <v>3652415080</v>
      </c>
      <c r="P1035" s="15"/>
    </row>
    <row r="1036" spans="1:16" ht="18" customHeight="1" thickTop="1" x14ac:dyDescent="0.25">
      <c r="B1036" s="16"/>
      <c r="C1036" s="16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5"/>
    </row>
    <row r="1037" spans="1:16" ht="18" customHeight="1" x14ac:dyDescent="0.25">
      <c r="A1037">
        <v>1</v>
      </c>
      <c r="B1037" s="16">
        <v>39172</v>
      </c>
      <c r="C1037" s="16">
        <v>39176</v>
      </c>
      <c r="D1037" s="17">
        <v>4578712.0999999996</v>
      </c>
      <c r="E1037" s="17">
        <v>16728365.5</v>
      </c>
      <c r="F1037" s="17">
        <v>13771284.5</v>
      </c>
      <c r="G1037" s="17">
        <v>9871175</v>
      </c>
      <c r="H1037" s="17">
        <v>623052</v>
      </c>
      <c r="I1037" s="17">
        <v>7239068</v>
      </c>
      <c r="J1037" s="17">
        <v>7738867</v>
      </c>
      <c r="K1037" s="17">
        <v>0</v>
      </c>
      <c r="L1037" s="17">
        <v>0</v>
      </c>
      <c r="M1037" s="17"/>
      <c r="N1037" s="17"/>
      <c r="O1037" s="17">
        <v>72345076</v>
      </c>
      <c r="P1037" s="15"/>
    </row>
    <row r="1038" spans="1:16" ht="18" customHeight="1" x14ac:dyDescent="0.25">
      <c r="A1038">
        <v>2</v>
      </c>
      <c r="B1038" s="16">
        <v>39179</v>
      </c>
      <c r="C1038" s="16">
        <v>39183</v>
      </c>
      <c r="D1038" s="17">
        <v>4496122</v>
      </c>
      <c r="E1038" s="17">
        <v>17753917</v>
      </c>
      <c r="F1038" s="17">
        <v>14455949</v>
      </c>
      <c r="G1038" s="17">
        <v>9173034</v>
      </c>
      <c r="H1038" s="17">
        <v>630184</v>
      </c>
      <c r="I1038" s="17">
        <v>6349793</v>
      </c>
      <c r="J1038" s="17">
        <v>10176025</v>
      </c>
      <c r="K1038" s="17">
        <v>0</v>
      </c>
      <c r="L1038" s="17">
        <v>0</v>
      </c>
      <c r="M1038" s="17"/>
      <c r="N1038" s="17"/>
      <c r="O1038" s="17">
        <v>66720655</v>
      </c>
      <c r="P1038" s="15"/>
    </row>
    <row r="1039" spans="1:16" ht="18" customHeight="1" x14ac:dyDescent="0.25">
      <c r="A1039">
        <v>3</v>
      </c>
      <c r="B1039" s="16">
        <v>39186</v>
      </c>
      <c r="C1039" s="16">
        <v>39190</v>
      </c>
      <c r="D1039" s="17">
        <v>4753115</v>
      </c>
      <c r="E1039" s="17">
        <v>17124139</v>
      </c>
      <c r="F1039" s="17">
        <v>14116682</v>
      </c>
      <c r="G1039" s="17">
        <v>8482964</v>
      </c>
      <c r="H1039" s="17">
        <v>634773</v>
      </c>
      <c r="I1039" s="17">
        <v>6209123</v>
      </c>
      <c r="J1039" s="17">
        <v>5506899</v>
      </c>
      <c r="K1039" s="17">
        <v>0</v>
      </c>
      <c r="L1039" s="17">
        <v>0</v>
      </c>
      <c r="M1039" s="17"/>
      <c r="N1039" s="17"/>
      <c r="O1039" s="17">
        <v>71353662</v>
      </c>
      <c r="P1039" s="15"/>
    </row>
    <row r="1040" spans="1:16" ht="18" customHeight="1" x14ac:dyDescent="0.25">
      <c r="A1040">
        <v>4</v>
      </c>
      <c r="B1040" s="16">
        <v>39193</v>
      </c>
      <c r="C1040" s="16">
        <v>39197</v>
      </c>
      <c r="D1040" s="17">
        <v>4688173</v>
      </c>
      <c r="E1040" s="17">
        <v>16849023.5</v>
      </c>
      <c r="F1040" s="17">
        <v>13892642</v>
      </c>
      <c r="G1040" s="17">
        <v>8534623</v>
      </c>
      <c r="H1040" s="17">
        <v>620821</v>
      </c>
      <c r="I1040" s="17">
        <v>6075714</v>
      </c>
      <c r="J1040" s="17">
        <v>6125261</v>
      </c>
      <c r="K1040" s="17">
        <v>0</v>
      </c>
      <c r="L1040" s="17">
        <v>0</v>
      </c>
      <c r="M1040" s="17"/>
      <c r="N1040" s="17"/>
      <c r="O1040" s="17">
        <v>78017436</v>
      </c>
      <c r="P1040" s="15"/>
    </row>
    <row r="1041" spans="1:16" ht="18" customHeight="1" x14ac:dyDescent="0.25">
      <c r="A1041">
        <v>5</v>
      </c>
      <c r="B1041" s="16">
        <v>39200</v>
      </c>
      <c r="C1041" s="16">
        <v>39204</v>
      </c>
      <c r="D1041" s="17">
        <v>4761323</v>
      </c>
      <c r="E1041" s="17">
        <v>17025161.5</v>
      </c>
      <c r="F1041" s="17">
        <v>13638655</v>
      </c>
      <c r="G1041" s="17">
        <v>8489244</v>
      </c>
      <c r="H1041" s="17">
        <v>626122</v>
      </c>
      <c r="I1041" s="17">
        <v>6069067</v>
      </c>
      <c r="J1041" s="17">
        <v>6776700</v>
      </c>
      <c r="K1041" s="17">
        <v>0</v>
      </c>
      <c r="L1041" s="17">
        <v>0</v>
      </c>
      <c r="M1041" s="17"/>
      <c r="N1041" s="17"/>
      <c r="O1041" s="17">
        <v>72223986</v>
      </c>
      <c r="P1041" s="15"/>
    </row>
    <row r="1042" spans="1:16" ht="18" customHeight="1" x14ac:dyDescent="0.25">
      <c r="A1042">
        <v>6</v>
      </c>
      <c r="B1042" s="16">
        <v>39207</v>
      </c>
      <c r="C1042" s="16">
        <v>39211</v>
      </c>
      <c r="D1042" s="17">
        <v>4746786</v>
      </c>
      <c r="E1042" s="17">
        <v>17554382</v>
      </c>
      <c r="F1042" s="17">
        <v>14317571</v>
      </c>
      <c r="G1042" s="17">
        <v>9149869</v>
      </c>
      <c r="H1042" s="17">
        <v>627161</v>
      </c>
      <c r="I1042" s="17">
        <v>7432013</v>
      </c>
      <c r="J1042" s="17">
        <v>8160731</v>
      </c>
      <c r="K1042" s="17">
        <v>0</v>
      </c>
      <c r="L1042" s="17">
        <v>0</v>
      </c>
      <c r="M1042" s="17"/>
      <c r="N1042" s="17"/>
      <c r="O1042" s="17">
        <v>69077950</v>
      </c>
      <c r="P1042" s="15"/>
    </row>
    <row r="1043" spans="1:16" ht="18" customHeight="1" x14ac:dyDescent="0.25">
      <c r="A1043">
        <v>7</v>
      </c>
      <c r="B1043" s="16">
        <v>39214</v>
      </c>
      <c r="C1043" s="16">
        <v>39218</v>
      </c>
      <c r="D1043" s="17">
        <v>4908338</v>
      </c>
      <c r="E1043" s="17">
        <v>17089966.5</v>
      </c>
      <c r="F1043" s="17">
        <v>13908588.5</v>
      </c>
      <c r="G1043" s="17">
        <v>9011193</v>
      </c>
      <c r="H1043" s="17">
        <v>610389</v>
      </c>
      <c r="I1043" s="17">
        <v>6268732</v>
      </c>
      <c r="J1043" s="17">
        <v>11146324</v>
      </c>
      <c r="K1043" s="17">
        <v>0</v>
      </c>
      <c r="L1043" s="17">
        <v>0</v>
      </c>
      <c r="M1043" s="17"/>
      <c r="N1043" s="17"/>
      <c r="O1043" s="17">
        <v>75636884</v>
      </c>
      <c r="P1043" s="15"/>
    </row>
    <row r="1044" spans="1:16" ht="18" customHeight="1" x14ac:dyDescent="0.25">
      <c r="A1044">
        <v>8</v>
      </c>
      <c r="B1044" s="16">
        <v>39221</v>
      </c>
      <c r="C1044" s="16">
        <v>39225</v>
      </c>
      <c r="D1044" s="17">
        <v>4893920</v>
      </c>
      <c r="E1044" s="17">
        <v>16574551</v>
      </c>
      <c r="F1044" s="17">
        <v>13601160</v>
      </c>
      <c r="G1044" s="17">
        <v>9273679</v>
      </c>
      <c r="H1044" s="17">
        <v>614457</v>
      </c>
      <c r="I1044" s="17">
        <v>6112956</v>
      </c>
      <c r="J1044" s="17">
        <v>5276385</v>
      </c>
      <c r="K1044" s="17">
        <v>0</v>
      </c>
      <c r="L1044" s="17">
        <v>0</v>
      </c>
      <c r="M1044" s="17"/>
      <c r="N1044" s="17"/>
      <c r="O1044" s="17">
        <v>72459999</v>
      </c>
      <c r="P1044" s="15"/>
    </row>
    <row r="1045" spans="1:16" ht="18" customHeight="1" x14ac:dyDescent="0.25">
      <c r="A1045">
        <v>9</v>
      </c>
      <c r="B1045" s="16">
        <v>39228</v>
      </c>
      <c r="C1045" s="16">
        <v>39232</v>
      </c>
      <c r="D1045" s="17">
        <v>5058317</v>
      </c>
      <c r="E1045" s="17">
        <v>16167900</v>
      </c>
      <c r="F1045" s="17">
        <v>13496190.5</v>
      </c>
      <c r="G1045" s="17">
        <v>8671615</v>
      </c>
      <c r="H1045" s="17">
        <v>598809</v>
      </c>
      <c r="I1045" s="17">
        <v>5972246</v>
      </c>
      <c r="J1045" s="17">
        <v>5660462</v>
      </c>
      <c r="K1045" s="17">
        <v>0</v>
      </c>
      <c r="L1045" s="17">
        <v>0</v>
      </c>
      <c r="M1045" s="17"/>
      <c r="N1045" s="17"/>
      <c r="O1045" s="17">
        <v>72087004</v>
      </c>
      <c r="P1045" s="15"/>
    </row>
    <row r="1046" spans="1:16" ht="18" customHeight="1" x14ac:dyDescent="0.25">
      <c r="A1046">
        <v>10</v>
      </c>
      <c r="B1046" s="16">
        <v>39235</v>
      </c>
      <c r="C1046" s="16">
        <v>39239</v>
      </c>
      <c r="D1046" s="17">
        <v>5150238.0199999996</v>
      </c>
      <c r="E1046" s="17">
        <v>15685460</v>
      </c>
      <c r="F1046" s="17">
        <v>12921637</v>
      </c>
      <c r="G1046" s="17">
        <v>8334966</v>
      </c>
      <c r="H1046" s="17">
        <v>582813</v>
      </c>
      <c r="I1046" s="17">
        <v>5840445</v>
      </c>
      <c r="J1046" s="17">
        <v>5234972</v>
      </c>
      <c r="K1046" s="17">
        <v>0</v>
      </c>
      <c r="L1046" s="17">
        <v>0</v>
      </c>
      <c r="M1046" s="17"/>
      <c r="N1046" s="17"/>
      <c r="O1046" s="17">
        <v>72896644</v>
      </c>
      <c r="P1046" s="15"/>
    </row>
    <row r="1047" spans="1:16" ht="18" customHeight="1" x14ac:dyDescent="0.25">
      <c r="A1047">
        <v>11</v>
      </c>
      <c r="B1047" s="16">
        <v>39242</v>
      </c>
      <c r="C1047" s="16">
        <v>39246</v>
      </c>
      <c r="D1047" s="17">
        <v>5553504.04</v>
      </c>
      <c r="E1047" s="17">
        <v>17259891.5</v>
      </c>
      <c r="F1047" s="17">
        <v>14046576.5</v>
      </c>
      <c r="G1047" s="17">
        <v>8394398</v>
      </c>
      <c r="H1047" s="17">
        <v>602241</v>
      </c>
      <c r="I1047" s="17">
        <v>6047854</v>
      </c>
      <c r="J1047" s="17">
        <v>5118333</v>
      </c>
      <c r="K1047" s="17">
        <v>0</v>
      </c>
      <c r="L1047" s="17">
        <v>0</v>
      </c>
      <c r="M1047" s="17"/>
      <c r="N1047" s="17"/>
      <c r="O1047" s="17">
        <v>67360406</v>
      </c>
      <c r="P1047" s="15"/>
    </row>
    <row r="1048" spans="1:16" ht="18" customHeight="1" x14ac:dyDescent="0.25">
      <c r="A1048">
        <v>12</v>
      </c>
      <c r="B1048" s="16">
        <v>39249</v>
      </c>
      <c r="C1048" s="16">
        <v>39253</v>
      </c>
      <c r="D1048" s="17">
        <v>5841577</v>
      </c>
      <c r="E1048" s="17">
        <v>16889514.5</v>
      </c>
      <c r="F1048" s="17">
        <v>13961275.5</v>
      </c>
      <c r="G1048" s="17">
        <v>7916062</v>
      </c>
      <c r="H1048" s="17">
        <v>583674</v>
      </c>
      <c r="I1048" s="17">
        <v>5972797</v>
      </c>
      <c r="J1048" s="17">
        <v>5628122</v>
      </c>
      <c r="K1048" s="17">
        <v>0</v>
      </c>
      <c r="L1048" s="17">
        <v>0</v>
      </c>
      <c r="M1048" s="17"/>
      <c r="N1048" s="17"/>
      <c r="O1048" s="17">
        <v>67815490</v>
      </c>
      <c r="P1048" s="15"/>
    </row>
    <row r="1049" spans="1:16" ht="18" customHeight="1" x14ac:dyDescent="0.25">
      <c r="A1049">
        <v>13</v>
      </c>
      <c r="B1049" s="16">
        <v>39256</v>
      </c>
      <c r="C1049" s="16">
        <v>39260</v>
      </c>
      <c r="D1049" s="17">
        <v>5862097.5199999996</v>
      </c>
      <c r="E1049" s="17">
        <v>16204657.5</v>
      </c>
      <c r="F1049" s="17">
        <v>13342785</v>
      </c>
      <c r="G1049" s="17">
        <v>7843365</v>
      </c>
      <c r="H1049" s="17">
        <v>576701</v>
      </c>
      <c r="I1049" s="17">
        <v>5844085</v>
      </c>
      <c r="J1049" s="17">
        <v>6336912</v>
      </c>
      <c r="K1049" s="17">
        <v>0</v>
      </c>
      <c r="L1049" s="17">
        <v>0</v>
      </c>
      <c r="M1049" s="17"/>
      <c r="N1049" s="17"/>
      <c r="O1049" s="17">
        <v>74740175</v>
      </c>
      <c r="P1049" s="15"/>
    </row>
    <row r="1050" spans="1:16" ht="18" customHeight="1" x14ac:dyDescent="0.25">
      <c r="A1050">
        <v>14</v>
      </c>
      <c r="B1050" s="16">
        <v>39263</v>
      </c>
      <c r="C1050" s="16">
        <v>39267</v>
      </c>
      <c r="D1050" s="17">
        <v>5789691</v>
      </c>
      <c r="E1050" s="17">
        <v>15791308</v>
      </c>
      <c r="F1050" s="17">
        <v>13174239</v>
      </c>
      <c r="G1050" s="17">
        <v>7725107</v>
      </c>
      <c r="H1050" s="17">
        <v>571475</v>
      </c>
      <c r="I1050" s="17">
        <v>5733835</v>
      </c>
      <c r="J1050" s="17">
        <v>7560715</v>
      </c>
      <c r="K1050" s="17">
        <v>0</v>
      </c>
      <c r="L1050" s="17">
        <v>0</v>
      </c>
      <c r="M1050" s="17"/>
      <c r="N1050" s="17"/>
      <c r="O1050" s="17">
        <v>70443688</v>
      </c>
      <c r="P1050" s="15"/>
    </row>
    <row r="1051" spans="1:16" ht="18" customHeight="1" x14ac:dyDescent="0.25">
      <c r="A1051">
        <v>15</v>
      </c>
      <c r="B1051" s="16">
        <v>39270</v>
      </c>
      <c r="C1051" s="16">
        <v>39274</v>
      </c>
      <c r="D1051" s="17">
        <v>3503724</v>
      </c>
      <c r="E1051" s="17">
        <v>16148473</v>
      </c>
      <c r="F1051" s="17">
        <v>13101462.5</v>
      </c>
      <c r="G1051" s="17">
        <v>7899835</v>
      </c>
      <c r="H1051" s="17">
        <v>586031</v>
      </c>
      <c r="I1051" s="17">
        <v>5749261</v>
      </c>
      <c r="J1051" s="17">
        <v>10585231</v>
      </c>
      <c r="K1051" s="17">
        <v>0</v>
      </c>
      <c r="L1051" s="17">
        <v>0</v>
      </c>
      <c r="M1051" s="17"/>
      <c r="N1051" s="17"/>
      <c r="O1051" s="17">
        <v>67755638</v>
      </c>
      <c r="P1051" s="15"/>
    </row>
    <row r="1052" spans="1:16" ht="18" customHeight="1" x14ac:dyDescent="0.25">
      <c r="A1052">
        <v>16</v>
      </c>
      <c r="B1052" s="16">
        <v>39277</v>
      </c>
      <c r="C1052" s="16">
        <v>39281</v>
      </c>
      <c r="D1052" s="17">
        <v>3452320</v>
      </c>
      <c r="E1052" s="17">
        <v>15657421.5</v>
      </c>
      <c r="F1052" s="17">
        <v>12952954</v>
      </c>
      <c r="G1052" s="17">
        <v>7766203</v>
      </c>
      <c r="H1052" s="17">
        <v>587942</v>
      </c>
      <c r="I1052" s="17">
        <v>5702991</v>
      </c>
      <c r="J1052" s="17">
        <v>4771801</v>
      </c>
      <c r="K1052" s="17">
        <v>0</v>
      </c>
      <c r="L1052" s="17">
        <v>0</v>
      </c>
      <c r="M1052" s="17"/>
      <c r="N1052" s="17"/>
      <c r="O1052" s="17">
        <v>65483141</v>
      </c>
      <c r="P1052" s="15"/>
    </row>
    <row r="1053" spans="1:16" ht="18" customHeight="1" x14ac:dyDescent="0.25">
      <c r="A1053">
        <v>17</v>
      </c>
      <c r="B1053" s="16">
        <v>39284</v>
      </c>
      <c r="C1053" s="16">
        <v>39288</v>
      </c>
      <c r="D1053" s="17">
        <v>3705002</v>
      </c>
      <c r="E1053" s="17">
        <v>15974484</v>
      </c>
      <c r="F1053" s="17">
        <v>13259266</v>
      </c>
      <c r="G1053" s="17">
        <v>7851921</v>
      </c>
      <c r="H1053" s="17">
        <v>597727</v>
      </c>
      <c r="I1053" s="17">
        <v>5717094</v>
      </c>
      <c r="J1053" s="17">
        <v>5289190</v>
      </c>
      <c r="K1053" s="17">
        <v>0</v>
      </c>
      <c r="L1053" s="17">
        <v>0</v>
      </c>
      <c r="M1053" s="17"/>
      <c r="N1053" s="17"/>
      <c r="O1053" s="17">
        <v>67836883</v>
      </c>
      <c r="P1053" s="15"/>
    </row>
    <row r="1054" spans="1:16" ht="18" customHeight="1" x14ac:dyDescent="0.25">
      <c r="A1054">
        <v>18</v>
      </c>
      <c r="B1054" s="16">
        <v>39291</v>
      </c>
      <c r="C1054" s="16">
        <v>39295</v>
      </c>
      <c r="D1054" s="17">
        <v>3617548</v>
      </c>
      <c r="E1054" s="17">
        <v>15536710</v>
      </c>
      <c r="F1054" s="17">
        <v>13044735</v>
      </c>
      <c r="G1054" s="17">
        <v>7667448</v>
      </c>
      <c r="H1054" s="17">
        <v>586274</v>
      </c>
      <c r="I1054" s="17">
        <v>5636472</v>
      </c>
      <c r="J1054" s="17">
        <v>5897781</v>
      </c>
      <c r="K1054" s="17">
        <v>0</v>
      </c>
      <c r="L1054" s="17">
        <v>0</v>
      </c>
      <c r="M1054" s="17"/>
      <c r="N1054" s="17"/>
      <c r="O1054" s="17">
        <v>65546809</v>
      </c>
      <c r="P1054" s="15"/>
    </row>
    <row r="1055" spans="1:16" ht="18" customHeight="1" x14ac:dyDescent="0.25">
      <c r="A1055">
        <v>19</v>
      </c>
      <c r="B1055" s="16">
        <v>39298</v>
      </c>
      <c r="C1055" s="16">
        <v>39302</v>
      </c>
      <c r="D1055" s="17">
        <v>3691805</v>
      </c>
      <c r="E1055" s="17">
        <v>15731206.5</v>
      </c>
      <c r="F1055" s="17">
        <v>13029191</v>
      </c>
      <c r="G1055" s="17">
        <v>7795410</v>
      </c>
      <c r="H1055" s="17">
        <v>590128</v>
      </c>
      <c r="I1055" s="17">
        <v>5720706</v>
      </c>
      <c r="J1055" s="17">
        <v>6952550</v>
      </c>
      <c r="K1055" s="17">
        <v>0</v>
      </c>
      <c r="L1055" s="17">
        <v>0</v>
      </c>
      <c r="M1055" s="17"/>
      <c r="N1055" s="17"/>
      <c r="O1055" s="17">
        <v>71089759</v>
      </c>
      <c r="P1055" s="15"/>
    </row>
    <row r="1056" spans="1:16" ht="18" customHeight="1" x14ac:dyDescent="0.25">
      <c r="A1056">
        <v>20</v>
      </c>
      <c r="B1056" s="16">
        <v>39305</v>
      </c>
      <c r="C1056" s="16">
        <v>39309</v>
      </c>
      <c r="D1056" s="17">
        <v>3666808</v>
      </c>
      <c r="E1056" s="17">
        <v>15973057.5</v>
      </c>
      <c r="F1056" s="17">
        <v>13050267</v>
      </c>
      <c r="G1056" s="17">
        <v>7781228</v>
      </c>
      <c r="H1056" s="17">
        <v>598948</v>
      </c>
      <c r="I1056" s="17">
        <v>5752584</v>
      </c>
      <c r="J1056" s="17">
        <v>9549157</v>
      </c>
      <c r="K1056" s="17">
        <v>0</v>
      </c>
      <c r="L1056" s="17">
        <v>0</v>
      </c>
      <c r="M1056" s="17"/>
      <c r="N1056" s="17"/>
      <c r="O1056" s="17">
        <v>62678831</v>
      </c>
      <c r="P1056" s="15"/>
    </row>
    <row r="1057" spans="1:16" ht="18" customHeight="1" x14ac:dyDescent="0.25">
      <c r="A1057">
        <v>21</v>
      </c>
      <c r="B1057" s="16">
        <v>39312</v>
      </c>
      <c r="C1057" s="16">
        <v>39316</v>
      </c>
      <c r="D1057" s="17">
        <v>3405546</v>
      </c>
      <c r="E1057" s="17">
        <v>16446484</v>
      </c>
      <c r="F1057" s="17">
        <v>13154711.5</v>
      </c>
      <c r="G1057" s="17">
        <v>7757644</v>
      </c>
      <c r="H1057" s="17">
        <v>601853</v>
      </c>
      <c r="I1057" s="17">
        <v>5731861</v>
      </c>
      <c r="J1057" s="17">
        <v>13938840</v>
      </c>
      <c r="K1057" s="17">
        <v>0</v>
      </c>
      <c r="L1057" s="17">
        <v>0</v>
      </c>
      <c r="M1057" s="17"/>
      <c r="N1057" s="17"/>
      <c r="O1057" s="17">
        <v>64682882</v>
      </c>
      <c r="P1057" s="15"/>
    </row>
    <row r="1058" spans="1:16" ht="18" customHeight="1" x14ac:dyDescent="0.25">
      <c r="A1058">
        <v>22</v>
      </c>
      <c r="B1058" s="16">
        <v>39319</v>
      </c>
      <c r="C1058" s="16">
        <v>39323</v>
      </c>
      <c r="D1058" s="17">
        <v>3701541</v>
      </c>
      <c r="E1058" s="17">
        <v>15530312.5</v>
      </c>
      <c r="F1058" s="17">
        <v>13280762.5</v>
      </c>
      <c r="G1058" s="17">
        <v>7811229</v>
      </c>
      <c r="H1058" s="17">
        <v>589966</v>
      </c>
      <c r="I1058" s="17">
        <v>5689517</v>
      </c>
      <c r="J1058" s="17">
        <v>23250944</v>
      </c>
      <c r="K1058" s="17">
        <v>0</v>
      </c>
      <c r="L1058" s="17">
        <v>0</v>
      </c>
      <c r="M1058" s="17"/>
      <c r="N1058" s="17"/>
      <c r="O1058" s="17">
        <v>67583780</v>
      </c>
      <c r="P1058" s="15"/>
    </row>
    <row r="1059" spans="1:16" ht="18" customHeight="1" x14ac:dyDescent="0.25">
      <c r="A1059">
        <v>23</v>
      </c>
      <c r="B1059" s="16">
        <v>39326</v>
      </c>
      <c r="C1059" s="16">
        <v>39330</v>
      </c>
      <c r="D1059" s="17">
        <v>3505736</v>
      </c>
      <c r="E1059" s="17">
        <v>15708097</v>
      </c>
      <c r="F1059" s="17">
        <v>12999612.5</v>
      </c>
      <c r="G1059" s="17">
        <v>7759256</v>
      </c>
      <c r="H1059" s="17">
        <v>613798</v>
      </c>
      <c r="I1059" s="17">
        <v>5861223</v>
      </c>
      <c r="J1059" s="17">
        <v>39017998</v>
      </c>
      <c r="K1059" s="17">
        <v>0</v>
      </c>
      <c r="L1059" s="17">
        <v>0</v>
      </c>
      <c r="M1059" s="17"/>
      <c r="N1059" s="17"/>
      <c r="O1059" s="17">
        <v>63420238</v>
      </c>
      <c r="P1059" s="15"/>
    </row>
    <row r="1060" spans="1:16" ht="18" customHeight="1" x14ac:dyDescent="0.25">
      <c r="A1060">
        <v>24</v>
      </c>
      <c r="B1060" s="16">
        <v>39333</v>
      </c>
      <c r="C1060" s="16">
        <v>39337</v>
      </c>
      <c r="D1060" s="17">
        <v>3559532</v>
      </c>
      <c r="E1060" s="17">
        <v>16013067.5</v>
      </c>
      <c r="F1060" s="17">
        <v>13108257.5</v>
      </c>
      <c r="G1060" s="17">
        <v>8327020</v>
      </c>
      <c r="H1060" s="17">
        <v>625196</v>
      </c>
      <c r="I1060" s="17">
        <v>5787213</v>
      </c>
      <c r="J1060" s="17">
        <v>5342110</v>
      </c>
      <c r="K1060" s="17">
        <v>0</v>
      </c>
      <c r="L1060" s="17">
        <v>0</v>
      </c>
      <c r="M1060" s="17"/>
      <c r="N1060" s="17"/>
      <c r="O1060" s="17">
        <v>62167031</v>
      </c>
      <c r="P1060" s="15"/>
    </row>
    <row r="1061" spans="1:16" ht="18" customHeight="1" x14ac:dyDescent="0.25">
      <c r="A1061">
        <v>25</v>
      </c>
      <c r="B1061" s="16">
        <v>39340</v>
      </c>
      <c r="C1061" s="16">
        <v>39344</v>
      </c>
      <c r="D1061" s="17">
        <v>3863749</v>
      </c>
      <c r="E1061" s="17">
        <v>16264242.5</v>
      </c>
      <c r="F1061" s="17">
        <v>13537937.5</v>
      </c>
      <c r="G1061" s="17">
        <v>8880930</v>
      </c>
      <c r="H1061" s="17">
        <v>617985</v>
      </c>
      <c r="I1061" s="17">
        <v>5977626</v>
      </c>
      <c r="J1061" s="17">
        <v>6415117</v>
      </c>
      <c r="K1061" s="17">
        <v>0</v>
      </c>
      <c r="L1061" s="17">
        <v>0</v>
      </c>
      <c r="M1061" s="17"/>
      <c r="N1061" s="17"/>
      <c r="O1061" s="17">
        <v>66692975</v>
      </c>
      <c r="P1061" s="15"/>
    </row>
    <row r="1062" spans="1:16" ht="18" customHeight="1" x14ac:dyDescent="0.25">
      <c r="A1062">
        <v>26</v>
      </c>
      <c r="B1062" s="16">
        <v>39347</v>
      </c>
      <c r="C1062" s="16">
        <v>39351</v>
      </c>
      <c r="D1062" s="17">
        <v>3916371</v>
      </c>
      <c r="E1062" s="17">
        <v>15749994</v>
      </c>
      <c r="F1062" s="17">
        <v>13248072.5</v>
      </c>
      <c r="G1062" s="17">
        <v>8944587</v>
      </c>
      <c r="H1062" s="17">
        <v>610758</v>
      </c>
      <c r="I1062" s="17">
        <v>5886656</v>
      </c>
      <c r="J1062" s="17">
        <v>7221987</v>
      </c>
      <c r="K1062" s="17">
        <v>0</v>
      </c>
      <c r="L1062" s="17">
        <v>0</v>
      </c>
      <c r="M1062" s="17"/>
      <c r="N1062" s="17"/>
      <c r="O1062" s="17">
        <v>63423680</v>
      </c>
      <c r="P1062" s="15"/>
    </row>
    <row r="1063" spans="1:16" ht="18" customHeight="1" x14ac:dyDescent="0.25">
      <c r="A1063">
        <v>27</v>
      </c>
      <c r="B1063" s="16">
        <v>39354</v>
      </c>
      <c r="C1063" s="16">
        <v>39358</v>
      </c>
      <c r="D1063" s="17">
        <v>3947153.12</v>
      </c>
      <c r="E1063" s="17">
        <v>15780783.5</v>
      </c>
      <c r="F1063" s="17">
        <v>13289913.5</v>
      </c>
      <c r="G1063" s="17">
        <v>9225315</v>
      </c>
      <c r="H1063" s="17">
        <v>617492</v>
      </c>
      <c r="I1063" s="17">
        <v>5834992</v>
      </c>
      <c r="J1063" s="17">
        <v>5362369</v>
      </c>
      <c r="K1063" s="17">
        <v>0</v>
      </c>
      <c r="L1063" s="17">
        <v>0</v>
      </c>
      <c r="M1063" s="17"/>
      <c r="N1063" s="17"/>
      <c r="O1063" s="17">
        <v>63905574</v>
      </c>
      <c r="P1063" s="15"/>
    </row>
    <row r="1064" spans="1:16" ht="18" customHeight="1" x14ac:dyDescent="0.25">
      <c r="A1064">
        <v>28</v>
      </c>
      <c r="B1064" s="16">
        <v>39361</v>
      </c>
      <c r="C1064" s="16">
        <v>39365</v>
      </c>
      <c r="D1064" s="17">
        <v>4072079.92</v>
      </c>
      <c r="E1064" s="17">
        <v>16874213.5</v>
      </c>
      <c r="F1064" s="17">
        <v>14048465</v>
      </c>
      <c r="G1064" s="17">
        <v>8626055</v>
      </c>
      <c r="H1064" s="17">
        <v>638798</v>
      </c>
      <c r="I1064" s="17">
        <v>6011127</v>
      </c>
      <c r="J1064" s="17">
        <v>5915549</v>
      </c>
      <c r="K1064" s="17">
        <v>0</v>
      </c>
      <c r="L1064" s="17">
        <v>0</v>
      </c>
      <c r="M1064" s="17"/>
      <c r="N1064" s="17"/>
      <c r="O1064" s="17">
        <v>69804811</v>
      </c>
      <c r="P1064" s="15"/>
    </row>
    <row r="1065" spans="1:16" ht="18" customHeight="1" x14ac:dyDescent="0.25">
      <c r="A1065">
        <v>29</v>
      </c>
      <c r="B1065" s="16">
        <v>39368</v>
      </c>
      <c r="C1065" s="16">
        <v>39372</v>
      </c>
      <c r="D1065" s="17">
        <v>3836625</v>
      </c>
      <c r="E1065" s="17">
        <v>16442874.5</v>
      </c>
      <c r="F1065" s="17">
        <v>13172469</v>
      </c>
      <c r="G1065" s="17">
        <v>8318634</v>
      </c>
      <c r="H1065" s="17">
        <v>621863</v>
      </c>
      <c r="I1065" s="17">
        <v>5828028</v>
      </c>
      <c r="J1065" s="17">
        <v>5132344</v>
      </c>
      <c r="K1065" s="17">
        <v>0</v>
      </c>
      <c r="L1065" s="17">
        <v>0</v>
      </c>
      <c r="M1065" s="17"/>
      <c r="N1065" s="17"/>
      <c r="O1065" s="17">
        <v>62885053</v>
      </c>
      <c r="P1065" s="15"/>
    </row>
    <row r="1066" spans="1:16" ht="18" customHeight="1" x14ac:dyDescent="0.25">
      <c r="A1066">
        <v>30</v>
      </c>
      <c r="B1066" s="16">
        <v>39375</v>
      </c>
      <c r="C1066" s="16">
        <v>39379</v>
      </c>
      <c r="D1066" s="17">
        <v>3788599</v>
      </c>
      <c r="E1066" s="17">
        <v>16042411</v>
      </c>
      <c r="F1066" s="17">
        <v>13687929</v>
      </c>
      <c r="G1066" s="17">
        <v>8628548</v>
      </c>
      <c r="H1066" s="17">
        <v>615226</v>
      </c>
      <c r="I1066" s="17">
        <v>5828957</v>
      </c>
      <c r="J1066" s="17">
        <v>5712677</v>
      </c>
      <c r="K1066" s="17">
        <v>0</v>
      </c>
      <c r="L1066" s="17">
        <v>0</v>
      </c>
      <c r="M1066" s="17"/>
      <c r="N1066" s="17"/>
      <c r="O1066" s="17">
        <v>64132153</v>
      </c>
      <c r="P1066" s="15"/>
    </row>
    <row r="1067" spans="1:16" ht="18" customHeight="1" x14ac:dyDescent="0.25">
      <c r="A1067">
        <v>31</v>
      </c>
      <c r="B1067" s="16">
        <v>39382</v>
      </c>
      <c r="C1067" s="16">
        <v>39386</v>
      </c>
      <c r="D1067" s="17">
        <v>3531222</v>
      </c>
      <c r="E1067" s="17">
        <v>15720206</v>
      </c>
      <c r="F1067" s="17">
        <v>14145920.5</v>
      </c>
      <c r="G1067" s="17">
        <v>8338777</v>
      </c>
      <c r="H1067" s="17">
        <v>600047</v>
      </c>
      <c r="I1067" s="17">
        <v>5727706</v>
      </c>
      <c r="J1067" s="17">
        <v>6330310</v>
      </c>
      <c r="K1067" s="17">
        <v>0</v>
      </c>
      <c r="L1067" s="17">
        <v>0</v>
      </c>
      <c r="M1067" s="17"/>
      <c r="N1067" s="17"/>
      <c r="O1067" s="17">
        <v>69217698</v>
      </c>
      <c r="P1067" s="15"/>
    </row>
    <row r="1068" spans="1:16" ht="18" customHeight="1" x14ac:dyDescent="0.25">
      <c r="A1068">
        <v>32</v>
      </c>
      <c r="B1068" s="16">
        <v>39389</v>
      </c>
      <c r="C1068" s="16">
        <v>39393</v>
      </c>
      <c r="D1068" s="17">
        <v>3742054</v>
      </c>
      <c r="E1068" s="17">
        <v>15906825</v>
      </c>
      <c r="F1068" s="17">
        <v>13754108.5</v>
      </c>
      <c r="G1068" s="17">
        <v>8374408</v>
      </c>
      <c r="H1068" s="17">
        <v>619066</v>
      </c>
      <c r="I1068" s="17">
        <v>7176155</v>
      </c>
      <c r="J1068" s="17">
        <v>7640901</v>
      </c>
      <c r="K1068" s="17">
        <v>0</v>
      </c>
      <c r="L1068" s="17">
        <v>0</v>
      </c>
      <c r="M1068" s="17"/>
      <c r="N1068" s="17"/>
      <c r="O1068" s="17">
        <v>63882765</v>
      </c>
      <c r="P1068" s="15"/>
    </row>
    <row r="1069" spans="1:16" ht="18" customHeight="1" x14ac:dyDescent="0.25">
      <c r="A1069">
        <v>33</v>
      </c>
      <c r="B1069" s="16">
        <v>39396</v>
      </c>
      <c r="C1069" s="16">
        <v>39400</v>
      </c>
      <c r="D1069" s="17">
        <v>3750311</v>
      </c>
      <c r="E1069" s="17">
        <v>16404380.5</v>
      </c>
      <c r="F1069" s="17">
        <v>14301289</v>
      </c>
      <c r="G1069" s="17">
        <v>8217355</v>
      </c>
      <c r="H1069" s="17">
        <v>636790</v>
      </c>
      <c r="I1069" s="17">
        <v>6050019</v>
      </c>
      <c r="J1069" s="17">
        <v>5174534</v>
      </c>
      <c r="K1069" s="17">
        <v>0</v>
      </c>
      <c r="L1069" s="17">
        <v>0</v>
      </c>
      <c r="M1069" s="17"/>
      <c r="N1069" s="17"/>
      <c r="O1069" s="17">
        <v>64321654</v>
      </c>
      <c r="P1069" s="15"/>
    </row>
    <row r="1070" spans="1:16" ht="18" customHeight="1" x14ac:dyDescent="0.25">
      <c r="A1070">
        <v>34</v>
      </c>
      <c r="B1070" s="16">
        <v>39403</v>
      </c>
      <c r="C1070" s="16">
        <v>39407</v>
      </c>
      <c r="D1070" s="17">
        <v>3900502</v>
      </c>
      <c r="E1070" s="17">
        <v>15988137</v>
      </c>
      <c r="F1070" s="17">
        <v>14025841.5</v>
      </c>
      <c r="G1070" s="17">
        <v>8180930</v>
      </c>
      <c r="H1070" s="17">
        <v>623506</v>
      </c>
      <c r="I1070" s="17">
        <v>5971511</v>
      </c>
      <c r="J1070" s="17">
        <v>5778149</v>
      </c>
      <c r="K1070" s="17">
        <v>0</v>
      </c>
      <c r="L1070" s="17">
        <v>0</v>
      </c>
      <c r="M1070" s="17"/>
      <c r="N1070" s="17"/>
      <c r="O1070" s="17">
        <v>71062300</v>
      </c>
      <c r="P1070" s="15"/>
    </row>
    <row r="1071" spans="1:16" ht="18" customHeight="1" x14ac:dyDescent="0.25">
      <c r="A1071">
        <v>35</v>
      </c>
      <c r="B1071" s="16">
        <v>39410</v>
      </c>
      <c r="C1071" s="16">
        <v>39414</v>
      </c>
      <c r="D1071" s="17">
        <v>3807413</v>
      </c>
      <c r="E1071" s="17">
        <v>15232633</v>
      </c>
      <c r="F1071" s="17">
        <v>13422507</v>
      </c>
      <c r="G1071" s="17">
        <v>7672459</v>
      </c>
      <c r="H1071" s="17">
        <v>602590</v>
      </c>
      <c r="I1071" s="17">
        <v>5686464</v>
      </c>
      <c r="J1071" s="17">
        <v>6030323</v>
      </c>
      <c r="K1071" s="17">
        <v>0</v>
      </c>
      <c r="L1071" s="17">
        <v>0</v>
      </c>
      <c r="M1071" s="17"/>
      <c r="N1071" s="17"/>
      <c r="O1071" s="17">
        <v>66633305</v>
      </c>
      <c r="P1071" s="15"/>
    </row>
    <row r="1072" spans="1:16" ht="18" customHeight="1" x14ac:dyDescent="0.25">
      <c r="A1072">
        <v>36</v>
      </c>
      <c r="B1072" s="16">
        <v>39417</v>
      </c>
      <c r="C1072" s="16">
        <v>39421</v>
      </c>
      <c r="D1072" s="17">
        <v>4028100</v>
      </c>
      <c r="E1072" s="17">
        <v>16089257.5</v>
      </c>
      <c r="F1072" s="17">
        <v>14379841</v>
      </c>
      <c r="G1072" s="17">
        <v>8077309</v>
      </c>
      <c r="H1072" s="17">
        <v>627152</v>
      </c>
      <c r="I1072" s="17">
        <v>5913463</v>
      </c>
      <c r="J1072" s="17">
        <v>7593752</v>
      </c>
      <c r="K1072" s="17">
        <v>0</v>
      </c>
      <c r="L1072" s="17">
        <v>0</v>
      </c>
      <c r="M1072" s="17"/>
      <c r="N1072" s="17"/>
      <c r="O1072" s="17">
        <v>70576353</v>
      </c>
      <c r="P1072" s="15"/>
    </row>
    <row r="1073" spans="1:16" ht="18" customHeight="1" x14ac:dyDescent="0.25">
      <c r="A1073">
        <v>37</v>
      </c>
      <c r="B1073" s="16">
        <v>39424</v>
      </c>
      <c r="C1073" s="16">
        <v>39428</v>
      </c>
      <c r="D1073" s="17">
        <v>3845844</v>
      </c>
      <c r="E1073" s="17">
        <v>17058331</v>
      </c>
      <c r="F1073" s="17">
        <v>14929741</v>
      </c>
      <c r="G1073" s="17">
        <v>7912821</v>
      </c>
      <c r="H1073" s="17">
        <v>645524</v>
      </c>
      <c r="I1073" s="17">
        <v>5981497</v>
      </c>
      <c r="J1073" s="17">
        <v>10552656</v>
      </c>
      <c r="K1073" s="17">
        <v>0</v>
      </c>
      <c r="L1073" s="17">
        <v>0</v>
      </c>
      <c r="M1073" s="17"/>
      <c r="N1073" s="17"/>
      <c r="O1073" s="17">
        <v>69696723</v>
      </c>
      <c r="P1073" s="15"/>
    </row>
    <row r="1074" spans="1:16" ht="18" customHeight="1" x14ac:dyDescent="0.25">
      <c r="A1074">
        <v>38</v>
      </c>
      <c r="B1074" s="16">
        <v>39431</v>
      </c>
      <c r="C1074" s="16">
        <v>39435</v>
      </c>
      <c r="D1074" s="17">
        <v>3547820</v>
      </c>
      <c r="E1074" s="17">
        <v>16766791</v>
      </c>
      <c r="F1074" s="17">
        <v>14685767.5</v>
      </c>
      <c r="G1074" s="17">
        <v>7817331</v>
      </c>
      <c r="H1074" s="17">
        <v>632612</v>
      </c>
      <c r="I1074" s="17">
        <v>5982790</v>
      </c>
      <c r="J1074" s="17">
        <v>15189678</v>
      </c>
      <c r="K1074" s="17">
        <v>0</v>
      </c>
      <c r="L1074" s="17">
        <v>0</v>
      </c>
      <c r="M1074" s="17"/>
      <c r="N1074" s="17"/>
      <c r="O1074" s="17">
        <v>62630837</v>
      </c>
      <c r="P1074" s="15"/>
    </row>
    <row r="1075" spans="1:16" ht="18" customHeight="1" x14ac:dyDescent="0.25">
      <c r="A1075">
        <v>39</v>
      </c>
      <c r="B1075" s="16">
        <v>39438</v>
      </c>
      <c r="C1075" s="16">
        <v>39442</v>
      </c>
      <c r="D1075" s="17">
        <v>3525350</v>
      </c>
      <c r="E1075" s="17">
        <v>16627780</v>
      </c>
      <c r="F1075" s="17">
        <v>14614838</v>
      </c>
      <c r="G1075" s="17">
        <v>8349733</v>
      </c>
      <c r="H1075" s="17">
        <v>634281</v>
      </c>
      <c r="I1075" s="17">
        <v>5940305</v>
      </c>
      <c r="J1075" s="17">
        <v>11247083</v>
      </c>
      <c r="K1075" s="17">
        <v>0</v>
      </c>
      <c r="L1075" s="17">
        <v>0</v>
      </c>
      <c r="M1075" s="17"/>
      <c r="N1075" s="17"/>
      <c r="O1075" s="17">
        <v>69164230</v>
      </c>
      <c r="P1075" s="15"/>
    </row>
    <row r="1076" spans="1:16" ht="18" customHeight="1" x14ac:dyDescent="0.25">
      <c r="A1076">
        <v>40</v>
      </c>
      <c r="B1076" s="16">
        <v>39445</v>
      </c>
      <c r="C1076" s="16">
        <v>39449</v>
      </c>
      <c r="D1076" s="17">
        <v>3520133</v>
      </c>
      <c r="E1076" s="17">
        <v>14493283.5</v>
      </c>
      <c r="F1076" s="17">
        <v>12816913.5</v>
      </c>
      <c r="G1076" s="17">
        <v>7427274</v>
      </c>
      <c r="H1076" s="17">
        <v>572474</v>
      </c>
      <c r="I1076" s="17">
        <v>5299451</v>
      </c>
      <c r="J1076" s="17">
        <v>5288060</v>
      </c>
      <c r="K1076" s="17">
        <v>0</v>
      </c>
      <c r="L1076" s="17">
        <v>0</v>
      </c>
      <c r="M1076" s="17"/>
      <c r="N1076" s="17"/>
      <c r="O1076" s="17">
        <v>69425592</v>
      </c>
      <c r="P1076" s="15"/>
    </row>
    <row r="1077" spans="1:16" ht="18" customHeight="1" x14ac:dyDescent="0.25">
      <c r="A1077">
        <v>41</v>
      </c>
      <c r="B1077" s="16">
        <v>39452</v>
      </c>
      <c r="C1077" s="16">
        <v>39456</v>
      </c>
      <c r="D1077" s="17">
        <v>3664245</v>
      </c>
      <c r="E1077" s="17">
        <v>15944630</v>
      </c>
      <c r="F1077" s="17">
        <v>13776194</v>
      </c>
      <c r="G1077" s="17">
        <v>8432936</v>
      </c>
      <c r="H1077" s="17">
        <v>642611</v>
      </c>
      <c r="I1077" s="17">
        <v>5882491</v>
      </c>
      <c r="J1077" s="17">
        <v>5339466</v>
      </c>
      <c r="K1077" s="17">
        <v>0</v>
      </c>
      <c r="L1077" s="17">
        <v>0</v>
      </c>
      <c r="M1077" s="17"/>
      <c r="N1077" s="17"/>
      <c r="O1077" s="17">
        <v>67661007</v>
      </c>
      <c r="P1077" s="15"/>
    </row>
    <row r="1078" spans="1:16" ht="18" customHeight="1" x14ac:dyDescent="0.25">
      <c r="A1078">
        <v>42</v>
      </c>
      <c r="B1078" s="16">
        <v>39459</v>
      </c>
      <c r="C1078" s="16">
        <v>39463</v>
      </c>
      <c r="D1078" s="17">
        <v>3452419</v>
      </c>
      <c r="E1078" s="17">
        <v>17052737</v>
      </c>
      <c r="F1078" s="17">
        <v>14510681</v>
      </c>
      <c r="G1078" s="17">
        <v>9425530</v>
      </c>
      <c r="H1078" s="17">
        <v>650597</v>
      </c>
      <c r="I1078" s="17">
        <v>5955220</v>
      </c>
      <c r="J1078" s="17">
        <v>5671225</v>
      </c>
      <c r="K1078" s="17">
        <v>0</v>
      </c>
      <c r="L1078" s="17">
        <v>0</v>
      </c>
      <c r="M1078" s="17"/>
      <c r="N1078" s="17"/>
      <c r="O1078" s="17">
        <v>61913616</v>
      </c>
      <c r="P1078" s="15"/>
    </row>
    <row r="1079" spans="1:16" ht="18" customHeight="1" x14ac:dyDescent="0.25">
      <c r="A1079">
        <v>43</v>
      </c>
      <c r="B1079" s="16">
        <v>39466</v>
      </c>
      <c r="C1079" s="16">
        <v>39470</v>
      </c>
      <c r="D1079" s="17">
        <v>3469309</v>
      </c>
      <c r="E1079" s="17">
        <v>16271326.5</v>
      </c>
      <c r="F1079" s="17">
        <v>14054948.5</v>
      </c>
      <c r="G1079" s="17">
        <v>9197336</v>
      </c>
      <c r="H1079" s="17">
        <v>636026</v>
      </c>
      <c r="I1079" s="17">
        <v>5840283</v>
      </c>
      <c r="J1079" s="17">
        <v>6388640</v>
      </c>
      <c r="K1079" s="17">
        <v>0</v>
      </c>
      <c r="L1079" s="17">
        <v>0</v>
      </c>
      <c r="M1079" s="17"/>
      <c r="N1079" s="17"/>
      <c r="O1079" s="17">
        <v>71820205</v>
      </c>
      <c r="P1079" s="15"/>
    </row>
    <row r="1080" spans="1:16" ht="18" customHeight="1" x14ac:dyDescent="0.25">
      <c r="A1080">
        <v>44</v>
      </c>
      <c r="B1080" s="16">
        <v>39473</v>
      </c>
      <c r="C1080" s="16">
        <v>39477</v>
      </c>
      <c r="D1080" s="17">
        <v>3392315</v>
      </c>
      <c r="E1080" s="17">
        <v>15458965</v>
      </c>
      <c r="F1080" s="17">
        <v>13257669.5</v>
      </c>
      <c r="G1080" s="17">
        <v>8969101</v>
      </c>
      <c r="H1080" s="17">
        <v>614640</v>
      </c>
      <c r="I1080" s="17">
        <v>5734450</v>
      </c>
      <c r="J1080" s="17">
        <v>7201003</v>
      </c>
      <c r="K1080" s="17">
        <v>0</v>
      </c>
      <c r="L1080" s="17">
        <v>0</v>
      </c>
      <c r="M1080" s="17"/>
      <c r="N1080" s="17"/>
      <c r="O1080" s="17">
        <v>68343794</v>
      </c>
      <c r="P1080" s="15"/>
    </row>
    <row r="1081" spans="1:16" ht="18" customHeight="1" x14ac:dyDescent="0.25">
      <c r="A1081">
        <v>45</v>
      </c>
      <c r="B1081" s="16">
        <v>39480</v>
      </c>
      <c r="C1081" s="16">
        <v>39484</v>
      </c>
      <c r="D1081" s="17">
        <v>3357840</v>
      </c>
      <c r="E1081" s="17">
        <v>16677121.5</v>
      </c>
      <c r="F1081" s="17">
        <v>13942289</v>
      </c>
      <c r="G1081" s="17">
        <v>9426732</v>
      </c>
      <c r="H1081" s="17">
        <v>632178</v>
      </c>
      <c r="I1081" s="17">
        <v>6897562</v>
      </c>
      <c r="J1081" s="17">
        <v>9309030</v>
      </c>
      <c r="K1081" s="17">
        <v>0</v>
      </c>
      <c r="L1081" s="17">
        <v>0</v>
      </c>
      <c r="M1081" s="17"/>
      <c r="N1081" s="17"/>
      <c r="O1081" s="17">
        <v>68905954</v>
      </c>
      <c r="P1081" s="15"/>
    </row>
    <row r="1082" spans="1:16" ht="18" customHeight="1" x14ac:dyDescent="0.25">
      <c r="A1082">
        <v>46</v>
      </c>
      <c r="B1082" s="16">
        <v>39487</v>
      </c>
      <c r="C1082" s="16">
        <v>39491</v>
      </c>
      <c r="D1082" s="17">
        <v>3405898</v>
      </c>
      <c r="E1082" s="17">
        <v>17732763</v>
      </c>
      <c r="F1082" s="17">
        <v>14766197</v>
      </c>
      <c r="G1082" s="17">
        <v>9223469</v>
      </c>
      <c r="H1082" s="17">
        <v>638817</v>
      </c>
      <c r="I1082" s="17">
        <v>7307490</v>
      </c>
      <c r="J1082" s="17">
        <v>16236694</v>
      </c>
      <c r="K1082" s="17">
        <v>0</v>
      </c>
      <c r="L1082" s="17">
        <v>0</v>
      </c>
      <c r="M1082" s="17"/>
      <c r="N1082" s="17"/>
      <c r="O1082" s="17">
        <v>75487968</v>
      </c>
      <c r="P1082" s="15"/>
    </row>
    <row r="1083" spans="1:16" ht="18" customHeight="1" x14ac:dyDescent="0.25">
      <c r="A1083">
        <v>47</v>
      </c>
      <c r="B1083" s="16">
        <v>39494</v>
      </c>
      <c r="C1083" s="16">
        <v>39498</v>
      </c>
      <c r="D1083" s="17">
        <v>3463877</v>
      </c>
      <c r="E1083" s="17">
        <v>17257244.5</v>
      </c>
      <c r="F1083" s="17">
        <v>14145616</v>
      </c>
      <c r="G1083" s="17">
        <v>8741026</v>
      </c>
      <c r="H1083" s="17">
        <v>626614</v>
      </c>
      <c r="I1083" s="17">
        <v>6952438</v>
      </c>
      <c r="J1083" s="17">
        <v>23858843</v>
      </c>
      <c r="K1083" s="17">
        <v>0</v>
      </c>
      <c r="L1083" s="17">
        <v>0</v>
      </c>
      <c r="M1083" s="17"/>
      <c r="N1083" s="17"/>
      <c r="O1083" s="17">
        <v>72128042</v>
      </c>
      <c r="P1083" s="15"/>
    </row>
    <row r="1084" spans="1:16" ht="18" customHeight="1" x14ac:dyDescent="0.25">
      <c r="A1084">
        <v>48</v>
      </c>
      <c r="B1084" s="16">
        <v>39501</v>
      </c>
      <c r="C1084" s="16">
        <v>39505</v>
      </c>
      <c r="D1084" s="17">
        <v>3406233</v>
      </c>
      <c r="E1084" s="17">
        <v>16578771</v>
      </c>
      <c r="F1084" s="17">
        <v>13628193</v>
      </c>
      <c r="G1084" s="17">
        <v>8905231</v>
      </c>
      <c r="H1084" s="17">
        <v>632863</v>
      </c>
      <c r="I1084" s="17">
        <v>6834383</v>
      </c>
      <c r="J1084" s="17">
        <v>36660781</v>
      </c>
      <c r="K1084" s="17">
        <v>0</v>
      </c>
      <c r="L1084" s="17">
        <v>0</v>
      </c>
      <c r="M1084" s="17"/>
      <c r="N1084" s="17"/>
      <c r="O1084" s="17">
        <v>70969989</v>
      </c>
      <c r="P1084" s="15"/>
    </row>
    <row r="1085" spans="1:16" ht="18" customHeight="1" x14ac:dyDescent="0.25">
      <c r="A1085">
        <v>49</v>
      </c>
      <c r="B1085" s="16">
        <v>39508</v>
      </c>
      <c r="C1085" s="16">
        <v>39512</v>
      </c>
      <c r="D1085" s="17">
        <v>3774334</v>
      </c>
      <c r="E1085" s="17">
        <v>17056676.5</v>
      </c>
      <c r="F1085" s="17">
        <v>14171453</v>
      </c>
      <c r="G1085" s="17">
        <v>9294610</v>
      </c>
      <c r="H1085" s="17">
        <v>647057</v>
      </c>
      <c r="I1085" s="17">
        <v>6873032</v>
      </c>
      <c r="J1085" s="17">
        <v>6025347</v>
      </c>
      <c r="K1085" s="17">
        <v>0</v>
      </c>
      <c r="L1085" s="17">
        <v>0</v>
      </c>
      <c r="M1085" s="17"/>
      <c r="N1085" s="17"/>
      <c r="O1085" s="17">
        <v>67841171</v>
      </c>
      <c r="P1085" s="15"/>
    </row>
    <row r="1086" spans="1:16" ht="18" customHeight="1" x14ac:dyDescent="0.25">
      <c r="A1086">
        <v>50</v>
      </c>
      <c r="B1086" s="16">
        <v>39515</v>
      </c>
      <c r="C1086" s="16">
        <v>39519</v>
      </c>
      <c r="D1086" s="17">
        <v>3701325</v>
      </c>
      <c r="E1086" s="17">
        <v>17841409</v>
      </c>
      <c r="F1086" s="17">
        <v>14802961.5</v>
      </c>
      <c r="G1086" s="17">
        <v>9657766</v>
      </c>
      <c r="H1086" s="17">
        <v>657692</v>
      </c>
      <c r="I1086" s="17">
        <v>7032323</v>
      </c>
      <c r="J1086" s="17">
        <v>6931294</v>
      </c>
      <c r="K1086" s="17">
        <v>0</v>
      </c>
      <c r="L1086" s="17">
        <v>0</v>
      </c>
      <c r="M1086" s="17"/>
      <c r="N1086" s="17"/>
      <c r="O1086" s="17">
        <v>73149105</v>
      </c>
      <c r="P1086" s="15"/>
    </row>
    <row r="1087" spans="1:16" ht="18" customHeight="1" x14ac:dyDescent="0.25">
      <c r="A1087">
        <v>51</v>
      </c>
      <c r="B1087" s="16">
        <v>39522</v>
      </c>
      <c r="C1087" s="16">
        <v>39526</v>
      </c>
      <c r="D1087" s="17">
        <v>3718888</v>
      </c>
      <c r="E1087" s="17">
        <v>17120720.5</v>
      </c>
      <c r="F1087" s="17">
        <v>14207654</v>
      </c>
      <c r="G1087" s="17">
        <v>9694402</v>
      </c>
      <c r="H1087" s="17">
        <v>648564</v>
      </c>
      <c r="I1087" s="17">
        <v>6897774</v>
      </c>
      <c r="J1087" s="17">
        <v>7797742</v>
      </c>
      <c r="K1087" s="17">
        <v>0</v>
      </c>
      <c r="L1087" s="17">
        <v>0</v>
      </c>
      <c r="M1087" s="17"/>
      <c r="N1087" s="17"/>
      <c r="O1087" s="17">
        <v>68913509</v>
      </c>
      <c r="P1087" s="15"/>
    </row>
    <row r="1088" spans="1:16" ht="18" customHeight="1" x14ac:dyDescent="0.25">
      <c r="A1088">
        <v>52</v>
      </c>
      <c r="B1088" s="16">
        <v>39529</v>
      </c>
      <c r="C1088" s="16">
        <v>39533</v>
      </c>
      <c r="D1088" s="17">
        <v>3790905</v>
      </c>
      <c r="E1088" s="17">
        <v>16566376.5</v>
      </c>
      <c r="F1088" s="17">
        <v>13888985.5</v>
      </c>
      <c r="G1088" s="17">
        <v>9676664</v>
      </c>
      <c r="H1088" s="17">
        <v>633969</v>
      </c>
      <c r="I1088" s="17">
        <v>6785262</v>
      </c>
      <c r="J1088" s="17">
        <v>8956487</v>
      </c>
      <c r="K1088" s="17">
        <v>0</v>
      </c>
      <c r="L1088" s="17">
        <v>0</v>
      </c>
      <c r="M1088" s="17"/>
      <c r="N1088" s="17"/>
      <c r="O1088" s="17">
        <v>72655659</v>
      </c>
      <c r="P1088" s="15"/>
    </row>
    <row r="1089" spans="1:16" ht="18" customHeight="1" thickBot="1" x14ac:dyDescent="0.3">
      <c r="A1089" t="s">
        <v>39</v>
      </c>
      <c r="B1089" s="16"/>
      <c r="C1089" s="16"/>
      <c r="D1089" s="18">
        <f>SUM(D1037:D1088)</f>
        <v>210112389.72000003</v>
      </c>
      <c r="E1089" s="18">
        <f t="shared" ref="E1089:O1089" si="42">SUM(E1037:E1088)</f>
        <v>852418435.5</v>
      </c>
      <c r="F1089" s="18">
        <f t="shared" si="42"/>
        <v>714840851</v>
      </c>
      <c r="G1089" s="18">
        <f t="shared" si="42"/>
        <v>442925757</v>
      </c>
      <c r="H1089" s="18">
        <f t="shared" si="42"/>
        <v>32058327</v>
      </c>
      <c r="I1089" s="18">
        <f t="shared" si="42"/>
        <v>318606105</v>
      </c>
      <c r="J1089" s="18">
        <f t="shared" si="42"/>
        <v>478004351</v>
      </c>
      <c r="K1089" s="18">
        <f t="shared" si="42"/>
        <v>0</v>
      </c>
      <c r="L1089" s="18">
        <f t="shared" si="42"/>
        <v>0</v>
      </c>
      <c r="M1089" s="18"/>
      <c r="N1089" s="18"/>
      <c r="O1089" s="18">
        <f t="shared" si="42"/>
        <v>3568669769</v>
      </c>
      <c r="P1089" s="15"/>
    </row>
    <row r="1090" spans="1:16" ht="16" customHeight="1" thickTop="1" x14ac:dyDescent="0.25">
      <c r="B1090" s="16"/>
      <c r="C1090" s="16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5"/>
    </row>
    <row r="1091" spans="1:16" ht="16" customHeight="1" x14ac:dyDescent="0.25">
      <c r="A1091">
        <v>1</v>
      </c>
      <c r="B1091" s="16">
        <v>38808</v>
      </c>
      <c r="C1091" s="16">
        <v>38812</v>
      </c>
      <c r="D1091" s="17">
        <v>4601914</v>
      </c>
      <c r="E1091" s="17">
        <v>16983489</v>
      </c>
      <c r="F1091" s="17">
        <v>13552645.5</v>
      </c>
      <c r="G1091" s="17">
        <v>9456710</v>
      </c>
      <c r="H1091" s="17">
        <v>625494</v>
      </c>
      <c r="I1091" s="17">
        <v>7712388</v>
      </c>
      <c r="J1091" s="17">
        <v>11704728</v>
      </c>
      <c r="K1091" s="17">
        <v>0</v>
      </c>
      <c r="L1091" s="17">
        <v>0</v>
      </c>
      <c r="M1091" s="17"/>
      <c r="N1091" s="17"/>
      <c r="O1091" s="17">
        <v>77922610</v>
      </c>
      <c r="P1091" s="15"/>
    </row>
    <row r="1092" spans="1:16" ht="16" customHeight="1" x14ac:dyDescent="0.25">
      <c r="A1092">
        <v>2</v>
      </c>
      <c r="B1092" s="16">
        <v>38815</v>
      </c>
      <c r="C1092" s="16">
        <v>38819</v>
      </c>
      <c r="D1092" s="17">
        <v>4680599</v>
      </c>
      <c r="E1092" s="17">
        <v>17345631</v>
      </c>
      <c r="F1092" s="17">
        <v>13727700.5</v>
      </c>
      <c r="G1092" s="17">
        <v>9106087</v>
      </c>
      <c r="H1092" s="17">
        <v>637081</v>
      </c>
      <c r="I1092" s="17">
        <v>6693043</v>
      </c>
      <c r="J1092" s="17">
        <v>15843286</v>
      </c>
      <c r="K1092" s="17">
        <v>0</v>
      </c>
      <c r="L1092" s="17">
        <v>0</v>
      </c>
      <c r="M1092" s="17"/>
      <c r="N1092" s="17"/>
      <c r="O1092" s="17">
        <v>72565227</v>
      </c>
      <c r="P1092" s="15"/>
    </row>
    <row r="1093" spans="1:16" ht="16" customHeight="1" x14ac:dyDescent="0.25">
      <c r="A1093">
        <v>3</v>
      </c>
      <c r="B1093" s="16">
        <v>38822</v>
      </c>
      <c r="C1093" s="16">
        <v>38826</v>
      </c>
      <c r="D1093" s="17">
        <v>4615999</v>
      </c>
      <c r="E1093" s="17">
        <v>16910525</v>
      </c>
      <c r="F1093" s="17">
        <v>13339033.5</v>
      </c>
      <c r="G1093" s="17">
        <v>8770115</v>
      </c>
      <c r="H1093" s="17">
        <v>626635</v>
      </c>
      <c r="I1093" s="17">
        <v>6508109</v>
      </c>
      <c r="J1093" s="17">
        <v>22519456</v>
      </c>
      <c r="K1093" s="17">
        <v>0</v>
      </c>
      <c r="L1093" s="17">
        <v>0</v>
      </c>
      <c r="M1093" s="17"/>
      <c r="N1093" s="17"/>
      <c r="O1093" s="17">
        <v>73861989</v>
      </c>
      <c r="P1093" s="15"/>
    </row>
    <row r="1094" spans="1:16" ht="16" customHeight="1" x14ac:dyDescent="0.25">
      <c r="A1094">
        <v>4</v>
      </c>
      <c r="B1094" s="16">
        <v>38829</v>
      </c>
      <c r="C1094" s="16">
        <v>38833</v>
      </c>
      <c r="D1094" s="17">
        <v>4056513</v>
      </c>
      <c r="E1094" s="17">
        <v>16048268.5</v>
      </c>
      <c r="F1094" s="17">
        <v>13114524</v>
      </c>
      <c r="G1094" s="17">
        <v>8166781</v>
      </c>
      <c r="H1094" s="17">
        <v>608721</v>
      </c>
      <c r="I1094" s="17">
        <v>6287706</v>
      </c>
      <c r="J1094" s="17">
        <v>16043090</v>
      </c>
      <c r="K1094" s="17">
        <v>0</v>
      </c>
      <c r="L1094" s="17">
        <v>0</v>
      </c>
      <c r="M1094" s="17"/>
      <c r="N1094" s="17"/>
      <c r="O1094" s="17">
        <v>77241569</v>
      </c>
      <c r="P1094" s="15"/>
    </row>
    <row r="1095" spans="1:16" ht="16" customHeight="1" x14ac:dyDescent="0.25">
      <c r="A1095">
        <v>5</v>
      </c>
      <c r="B1095" s="16">
        <v>38836</v>
      </c>
      <c r="C1095" s="16">
        <v>38840</v>
      </c>
      <c r="D1095" s="17">
        <v>4112914.07</v>
      </c>
      <c r="E1095" s="17">
        <v>16475646.5</v>
      </c>
      <c r="F1095" s="17">
        <v>14068194</v>
      </c>
      <c r="G1095" s="17">
        <v>8682523</v>
      </c>
      <c r="H1095" s="17">
        <v>632534</v>
      </c>
      <c r="I1095" s="17">
        <v>6386498</v>
      </c>
      <c r="J1095" s="17">
        <v>6451316</v>
      </c>
      <c r="K1095" s="17">
        <v>0</v>
      </c>
      <c r="L1095" s="17">
        <v>0</v>
      </c>
      <c r="M1095" s="17"/>
      <c r="N1095" s="17"/>
      <c r="O1095" s="17">
        <v>71853980</v>
      </c>
      <c r="P1095" s="15"/>
    </row>
    <row r="1096" spans="1:16" ht="16" customHeight="1" x14ac:dyDescent="0.25">
      <c r="A1096">
        <v>6</v>
      </c>
      <c r="B1096" s="16">
        <v>38843</v>
      </c>
      <c r="C1096" s="16">
        <v>38847</v>
      </c>
      <c r="D1096" s="17">
        <v>4321211</v>
      </c>
      <c r="E1096" s="17">
        <v>17273456.5</v>
      </c>
      <c r="F1096" s="17">
        <v>14169386</v>
      </c>
      <c r="G1096" s="17">
        <v>9154228</v>
      </c>
      <c r="H1096" s="17">
        <v>647328</v>
      </c>
      <c r="I1096" s="17">
        <v>7733405</v>
      </c>
      <c r="J1096" s="17">
        <v>7432242</v>
      </c>
      <c r="K1096" s="17">
        <v>0</v>
      </c>
      <c r="L1096" s="17">
        <v>0</v>
      </c>
      <c r="M1096" s="17"/>
      <c r="N1096" s="17"/>
      <c r="O1096" s="17">
        <v>71691443</v>
      </c>
      <c r="P1096" s="15"/>
    </row>
    <row r="1097" spans="1:16" ht="16" customHeight="1" x14ac:dyDescent="0.25">
      <c r="A1097">
        <v>7</v>
      </c>
      <c r="B1097" s="16">
        <v>38850</v>
      </c>
      <c r="C1097" s="16">
        <v>38854</v>
      </c>
      <c r="D1097" s="17">
        <v>4461579</v>
      </c>
      <c r="E1097" s="17">
        <v>16947073</v>
      </c>
      <c r="F1097" s="17">
        <v>13648049</v>
      </c>
      <c r="G1097" s="17">
        <v>9347340</v>
      </c>
      <c r="H1097" s="17">
        <v>630219</v>
      </c>
      <c r="I1097" s="17">
        <v>6579278</v>
      </c>
      <c r="J1097" s="17">
        <v>8459724</v>
      </c>
      <c r="K1097" s="17">
        <v>0</v>
      </c>
      <c r="L1097" s="17">
        <v>0</v>
      </c>
      <c r="M1097" s="17"/>
      <c r="N1097" s="17"/>
      <c r="O1097" s="17">
        <v>70684552</v>
      </c>
      <c r="P1097" s="15"/>
    </row>
    <row r="1098" spans="1:16" ht="16" customHeight="1" x14ac:dyDescent="0.25">
      <c r="A1098">
        <v>8</v>
      </c>
      <c r="B1098" s="16">
        <v>38857</v>
      </c>
      <c r="C1098" s="16">
        <v>38861</v>
      </c>
      <c r="D1098" s="17">
        <v>4661957</v>
      </c>
      <c r="E1098" s="17">
        <v>16690839</v>
      </c>
      <c r="F1098" s="17">
        <v>13456645</v>
      </c>
      <c r="G1098" s="17">
        <v>9407559</v>
      </c>
      <c r="H1098" s="17">
        <v>625287</v>
      </c>
      <c r="I1098" s="17">
        <v>6384262</v>
      </c>
      <c r="J1098" s="17">
        <v>7330127</v>
      </c>
      <c r="K1098" s="17">
        <v>0</v>
      </c>
      <c r="L1098" s="17">
        <v>0</v>
      </c>
      <c r="M1098" s="17"/>
      <c r="N1098" s="17"/>
      <c r="O1098" s="17">
        <v>76176357</v>
      </c>
      <c r="P1098" s="15"/>
    </row>
    <row r="1099" spans="1:16" ht="16" customHeight="1" x14ac:dyDescent="0.25">
      <c r="A1099">
        <v>9</v>
      </c>
      <c r="B1099" s="16">
        <v>38864</v>
      </c>
      <c r="C1099" s="16">
        <v>38868</v>
      </c>
      <c r="D1099" s="17">
        <v>4581562</v>
      </c>
      <c r="E1099" s="17">
        <v>16156831.5</v>
      </c>
      <c r="F1099" s="17">
        <v>13316597.5</v>
      </c>
      <c r="G1099" s="17">
        <v>9133202</v>
      </c>
      <c r="H1099" s="17">
        <v>635059</v>
      </c>
      <c r="I1099" s="17">
        <v>6271309</v>
      </c>
      <c r="J1099" s="17">
        <v>5687052</v>
      </c>
      <c r="K1099" s="17">
        <v>0</v>
      </c>
      <c r="L1099" s="17">
        <v>0</v>
      </c>
      <c r="M1099" s="17"/>
      <c r="N1099" s="17"/>
      <c r="O1099" s="17">
        <v>69483098</v>
      </c>
      <c r="P1099" s="15"/>
    </row>
    <row r="1100" spans="1:16" ht="16" customHeight="1" x14ac:dyDescent="0.25">
      <c r="A1100">
        <v>10</v>
      </c>
      <c r="B1100" s="16">
        <v>38871</v>
      </c>
      <c r="C1100" s="16">
        <v>38875</v>
      </c>
      <c r="D1100" s="17">
        <v>4724831</v>
      </c>
      <c r="E1100" s="17">
        <v>16140542.5</v>
      </c>
      <c r="F1100" s="17">
        <v>13139823</v>
      </c>
      <c r="G1100" s="17">
        <v>8063070</v>
      </c>
      <c r="H1100" s="17">
        <v>607396</v>
      </c>
      <c r="I1100" s="17">
        <v>6186735</v>
      </c>
      <c r="J1100" s="17">
        <v>5917019</v>
      </c>
      <c r="K1100" s="17">
        <v>0</v>
      </c>
      <c r="L1100" s="17">
        <v>0</v>
      </c>
      <c r="M1100" s="17"/>
      <c r="N1100" s="17"/>
      <c r="O1100" s="17">
        <v>67905135</v>
      </c>
      <c r="P1100" s="15"/>
    </row>
    <row r="1101" spans="1:16" ht="16" customHeight="1" x14ac:dyDescent="0.25">
      <c r="A1101">
        <v>11</v>
      </c>
      <c r="B1101" s="16">
        <v>38878</v>
      </c>
      <c r="C1101" s="16">
        <v>38882</v>
      </c>
      <c r="D1101" s="17">
        <v>5248987.32</v>
      </c>
      <c r="E1101" s="17">
        <v>16897356.5</v>
      </c>
      <c r="F1101" s="17">
        <v>13788243</v>
      </c>
      <c r="G1101" s="17">
        <v>8578175</v>
      </c>
      <c r="H1101" s="17">
        <v>634676</v>
      </c>
      <c r="I1101" s="17">
        <v>6415813</v>
      </c>
      <c r="J1101" s="17">
        <v>5252151</v>
      </c>
      <c r="K1101" s="17">
        <v>0</v>
      </c>
      <c r="L1101" s="17">
        <v>0</v>
      </c>
      <c r="M1101" s="17"/>
      <c r="N1101" s="17"/>
      <c r="O1101" s="17">
        <v>66973170</v>
      </c>
      <c r="P1101" s="15"/>
    </row>
    <row r="1102" spans="1:16" ht="16" customHeight="1" x14ac:dyDescent="0.25">
      <c r="A1102">
        <v>12</v>
      </c>
      <c r="B1102" s="16">
        <v>38885</v>
      </c>
      <c r="C1102" s="16">
        <v>38889</v>
      </c>
      <c r="D1102" s="17">
        <v>5048916</v>
      </c>
      <c r="E1102" s="17">
        <v>17114341</v>
      </c>
      <c r="F1102" s="17">
        <v>13467916.5</v>
      </c>
      <c r="G1102" s="17">
        <v>7896280</v>
      </c>
      <c r="H1102" s="17">
        <v>631234</v>
      </c>
      <c r="I1102" s="17">
        <v>6269092</v>
      </c>
      <c r="J1102" s="17">
        <v>5519136</v>
      </c>
      <c r="K1102" s="17">
        <v>0</v>
      </c>
      <c r="L1102" s="17">
        <v>0</v>
      </c>
      <c r="M1102" s="17"/>
      <c r="N1102" s="17"/>
      <c r="O1102" s="17">
        <v>74243066</v>
      </c>
      <c r="P1102" s="15"/>
    </row>
    <row r="1103" spans="1:16" ht="16" customHeight="1" x14ac:dyDescent="0.25">
      <c r="A1103">
        <v>13</v>
      </c>
      <c r="B1103" s="16">
        <v>38892</v>
      </c>
      <c r="C1103" s="16">
        <v>38896</v>
      </c>
      <c r="D1103" s="17">
        <v>5414792</v>
      </c>
      <c r="E1103" s="17">
        <v>16595443</v>
      </c>
      <c r="F1103" s="17">
        <v>13075585.5</v>
      </c>
      <c r="G1103" s="17">
        <v>7672411</v>
      </c>
      <c r="H1103" s="17">
        <v>600540</v>
      </c>
      <c r="I1103" s="17">
        <v>6093304</v>
      </c>
      <c r="J1103" s="17">
        <v>4841982</v>
      </c>
      <c r="K1103" s="17">
        <v>0</v>
      </c>
      <c r="L1103" s="17">
        <v>0</v>
      </c>
      <c r="M1103" s="17"/>
      <c r="N1103" s="17"/>
      <c r="O1103" s="17">
        <v>70646422</v>
      </c>
      <c r="P1103" s="15"/>
    </row>
    <row r="1104" spans="1:16" ht="16" customHeight="1" x14ac:dyDescent="0.25">
      <c r="A1104">
        <v>14</v>
      </c>
      <c r="B1104" s="16">
        <v>38899</v>
      </c>
      <c r="C1104" s="16">
        <v>38903</v>
      </c>
      <c r="D1104" s="17">
        <v>4572419</v>
      </c>
      <c r="E1104" s="17">
        <v>16106515.5</v>
      </c>
      <c r="F1104" s="17">
        <v>12924997</v>
      </c>
      <c r="G1104" s="17">
        <v>7841438</v>
      </c>
      <c r="H1104" s="17">
        <v>604749</v>
      </c>
      <c r="I1104" s="17">
        <v>6119584</v>
      </c>
      <c r="J1104" s="17">
        <v>4860193</v>
      </c>
      <c r="K1104" s="17">
        <v>0</v>
      </c>
      <c r="L1104" s="17">
        <v>0</v>
      </c>
      <c r="M1104" s="17"/>
      <c r="N1104" s="17"/>
      <c r="O1104" s="17">
        <v>73806164</v>
      </c>
      <c r="P1104" s="15"/>
    </row>
    <row r="1105" spans="1:16" ht="16" customHeight="1" x14ac:dyDescent="0.25">
      <c r="A1105">
        <v>15</v>
      </c>
      <c r="B1105" s="16">
        <v>38906</v>
      </c>
      <c r="C1105" s="16">
        <v>38910</v>
      </c>
      <c r="D1105" s="17">
        <v>3573581</v>
      </c>
      <c r="E1105" s="17">
        <v>15985010.5</v>
      </c>
      <c r="F1105" s="17">
        <v>12723851.5</v>
      </c>
      <c r="G1105" s="17">
        <v>7651282</v>
      </c>
      <c r="H1105" s="17">
        <v>612786</v>
      </c>
      <c r="I1105" s="17">
        <v>6035835</v>
      </c>
      <c r="J1105" s="17">
        <v>4484062</v>
      </c>
      <c r="K1105" s="17">
        <v>0</v>
      </c>
      <c r="L1105" s="17">
        <v>0</v>
      </c>
      <c r="M1105" s="17"/>
      <c r="N1105" s="17"/>
      <c r="O1105" s="17">
        <v>66559048</v>
      </c>
      <c r="P1105" s="15"/>
    </row>
    <row r="1106" spans="1:16" ht="16" customHeight="1" x14ac:dyDescent="0.25">
      <c r="A1106">
        <v>16</v>
      </c>
      <c r="B1106" s="16">
        <v>38913</v>
      </c>
      <c r="C1106" s="16">
        <v>38917</v>
      </c>
      <c r="D1106" s="17">
        <v>3478021</v>
      </c>
      <c r="E1106" s="17">
        <v>15731387.5</v>
      </c>
      <c r="F1106" s="17">
        <v>12808406</v>
      </c>
      <c r="G1106" s="17">
        <v>7750662</v>
      </c>
      <c r="H1106" s="17">
        <v>589909</v>
      </c>
      <c r="I1106" s="17">
        <v>6068295</v>
      </c>
      <c r="J1106" s="17">
        <v>5464272</v>
      </c>
      <c r="K1106" s="17">
        <v>0</v>
      </c>
      <c r="L1106" s="17">
        <v>0</v>
      </c>
      <c r="M1106" s="17"/>
      <c r="N1106" s="17"/>
      <c r="O1106" s="17">
        <v>64953181</v>
      </c>
      <c r="P1106" s="15"/>
    </row>
    <row r="1107" spans="1:16" ht="16" customHeight="1" x14ac:dyDescent="0.25">
      <c r="A1107">
        <v>17</v>
      </c>
      <c r="B1107" s="16">
        <v>38920</v>
      </c>
      <c r="C1107" s="16">
        <v>38924</v>
      </c>
      <c r="D1107" s="17">
        <v>3454738.04</v>
      </c>
      <c r="E1107" s="17">
        <v>14830884.5</v>
      </c>
      <c r="F1107" s="17">
        <v>12218349.5</v>
      </c>
      <c r="G1107" s="17">
        <v>7537338</v>
      </c>
      <c r="H1107" s="17">
        <v>574947</v>
      </c>
      <c r="I1107" s="17">
        <v>5839882</v>
      </c>
      <c r="J1107" s="17">
        <v>4989956</v>
      </c>
      <c r="K1107" s="17">
        <v>0</v>
      </c>
      <c r="L1107" s="17">
        <v>0</v>
      </c>
      <c r="M1107" s="17"/>
      <c r="N1107" s="17"/>
      <c r="O1107" s="17">
        <v>69266353</v>
      </c>
      <c r="P1107" s="15"/>
    </row>
    <row r="1108" spans="1:16" ht="16" customHeight="1" x14ac:dyDescent="0.25">
      <c r="A1108">
        <v>18</v>
      </c>
      <c r="B1108" s="16">
        <v>38927</v>
      </c>
      <c r="C1108" s="16">
        <v>38931</v>
      </c>
      <c r="D1108" s="17">
        <v>3541666</v>
      </c>
      <c r="E1108" s="17">
        <v>15021873.5</v>
      </c>
      <c r="F1108" s="17">
        <v>12530781</v>
      </c>
      <c r="G1108" s="17">
        <v>7649634</v>
      </c>
      <c r="H1108" s="17">
        <v>579901</v>
      </c>
      <c r="I1108" s="17">
        <v>5889545</v>
      </c>
      <c r="J1108" s="17">
        <v>4777729</v>
      </c>
      <c r="K1108" s="17">
        <v>0</v>
      </c>
      <c r="L1108" s="17">
        <v>0</v>
      </c>
      <c r="M1108" s="17"/>
      <c r="N1108" s="17"/>
      <c r="O1108" s="17">
        <v>66874877</v>
      </c>
      <c r="P1108" s="15"/>
    </row>
    <row r="1109" spans="1:16" ht="16" customHeight="1" x14ac:dyDescent="0.25">
      <c r="A1109">
        <v>19</v>
      </c>
      <c r="B1109" s="16">
        <v>38934</v>
      </c>
      <c r="C1109" s="16">
        <v>38938</v>
      </c>
      <c r="D1109" s="17">
        <v>3317337.02</v>
      </c>
      <c r="E1109" s="17">
        <v>16058482</v>
      </c>
      <c r="F1109" s="17">
        <v>12776788.5</v>
      </c>
      <c r="G1109" s="17">
        <v>7933981</v>
      </c>
      <c r="H1109" s="17">
        <v>601374</v>
      </c>
      <c r="I1109" s="17">
        <v>6023039</v>
      </c>
      <c r="J1109" s="17">
        <v>4792168</v>
      </c>
      <c r="K1109" s="17">
        <v>0</v>
      </c>
      <c r="L1109" s="17">
        <v>0</v>
      </c>
      <c r="M1109" s="17"/>
      <c r="N1109" s="17"/>
      <c r="O1109" s="17">
        <v>65738115</v>
      </c>
      <c r="P1109" s="15"/>
    </row>
    <row r="1110" spans="1:16" ht="16" customHeight="1" x14ac:dyDescent="0.25">
      <c r="A1110">
        <v>20</v>
      </c>
      <c r="B1110" s="16">
        <v>38941</v>
      </c>
      <c r="C1110" s="16">
        <v>38945</v>
      </c>
      <c r="D1110" s="17">
        <v>3525777</v>
      </c>
      <c r="E1110" s="17">
        <v>15932328</v>
      </c>
      <c r="F1110" s="17">
        <v>12763405.5</v>
      </c>
      <c r="G1110" s="17">
        <v>7739655</v>
      </c>
      <c r="H1110" s="17">
        <v>591006</v>
      </c>
      <c r="I1110" s="17">
        <v>6023488</v>
      </c>
      <c r="J1110" s="17">
        <v>4852647</v>
      </c>
      <c r="K1110" s="17">
        <v>0</v>
      </c>
      <c r="L1110" s="17">
        <v>0</v>
      </c>
      <c r="M1110" s="17"/>
      <c r="N1110" s="17"/>
      <c r="O1110" s="17">
        <v>67499543</v>
      </c>
      <c r="P1110" s="15"/>
    </row>
    <row r="1111" spans="1:16" ht="16" customHeight="1" x14ac:dyDescent="0.25">
      <c r="A1111">
        <v>21</v>
      </c>
      <c r="B1111" s="16">
        <v>38948</v>
      </c>
      <c r="C1111" s="16">
        <v>38952</v>
      </c>
      <c r="D1111" s="17">
        <v>3602074</v>
      </c>
      <c r="E1111" s="17">
        <v>15618918</v>
      </c>
      <c r="F1111" s="17">
        <v>12763277</v>
      </c>
      <c r="G1111" s="17">
        <v>7859149</v>
      </c>
      <c r="H1111" s="17">
        <v>589062</v>
      </c>
      <c r="I1111" s="17">
        <v>5968067</v>
      </c>
      <c r="J1111" s="17">
        <v>5553494</v>
      </c>
      <c r="K1111" s="17">
        <v>0</v>
      </c>
      <c r="L1111" s="17">
        <v>0</v>
      </c>
      <c r="M1111" s="17"/>
      <c r="N1111" s="17"/>
      <c r="O1111" s="17">
        <v>62574281</v>
      </c>
      <c r="P1111" s="15"/>
    </row>
    <row r="1112" spans="1:16" ht="16" customHeight="1" x14ac:dyDescent="0.25">
      <c r="A1112">
        <v>22</v>
      </c>
      <c r="B1112" s="16">
        <v>38955</v>
      </c>
      <c r="C1112" s="16">
        <v>38959</v>
      </c>
      <c r="D1112" s="17">
        <v>3690419</v>
      </c>
      <c r="E1112" s="17">
        <v>15409908.5</v>
      </c>
      <c r="F1112" s="17">
        <v>12677437.5</v>
      </c>
      <c r="G1112" s="17">
        <v>7643070</v>
      </c>
      <c r="H1112" s="17">
        <v>580436</v>
      </c>
      <c r="I1112" s="17">
        <v>5897334</v>
      </c>
      <c r="J1112" s="17">
        <v>6503188</v>
      </c>
      <c r="K1112" s="17">
        <v>0</v>
      </c>
      <c r="L1112" s="17">
        <v>0</v>
      </c>
      <c r="M1112" s="17"/>
      <c r="N1112" s="17"/>
      <c r="O1112" s="17">
        <v>64624982</v>
      </c>
      <c r="P1112" s="15"/>
    </row>
    <row r="1113" spans="1:16" ht="16" customHeight="1" x14ac:dyDescent="0.25">
      <c r="A1113">
        <v>23</v>
      </c>
      <c r="B1113" s="16">
        <v>38962</v>
      </c>
      <c r="C1113" s="16">
        <v>38966</v>
      </c>
      <c r="D1113" s="17">
        <v>3860304</v>
      </c>
      <c r="E1113" s="17">
        <v>15788852</v>
      </c>
      <c r="F1113" s="17">
        <v>12910906.5</v>
      </c>
      <c r="G1113" s="17">
        <v>8212779</v>
      </c>
      <c r="H1113" s="17">
        <v>600136</v>
      </c>
      <c r="I1113" s="17">
        <v>5978423</v>
      </c>
      <c r="J1113" s="17">
        <v>8380303</v>
      </c>
      <c r="K1113" s="17">
        <v>0</v>
      </c>
      <c r="L1113" s="17">
        <v>0</v>
      </c>
      <c r="M1113" s="17"/>
      <c r="N1113" s="17"/>
      <c r="O1113" s="17">
        <v>60542120</v>
      </c>
      <c r="P1113" s="15"/>
    </row>
    <row r="1114" spans="1:16" ht="16" customHeight="1" x14ac:dyDescent="0.25">
      <c r="A1114">
        <v>24</v>
      </c>
      <c r="B1114" s="16">
        <v>38969</v>
      </c>
      <c r="C1114" s="16">
        <v>38973</v>
      </c>
      <c r="D1114" s="17">
        <v>3478493</v>
      </c>
      <c r="E1114" s="17">
        <v>15823201.5</v>
      </c>
      <c r="F1114" s="17">
        <v>12723747.5</v>
      </c>
      <c r="G1114" s="17">
        <v>8597220</v>
      </c>
      <c r="H1114" s="17">
        <v>598662</v>
      </c>
      <c r="I1114" s="17">
        <v>5972566</v>
      </c>
      <c r="J1114" s="17">
        <v>11764051</v>
      </c>
      <c r="K1114" s="17">
        <v>0</v>
      </c>
      <c r="L1114" s="17">
        <v>0</v>
      </c>
      <c r="M1114" s="17"/>
      <c r="N1114" s="17"/>
      <c r="O1114" s="17">
        <v>62990433</v>
      </c>
      <c r="P1114" s="15"/>
    </row>
    <row r="1115" spans="1:16" ht="16" customHeight="1" x14ac:dyDescent="0.25">
      <c r="A1115">
        <v>25</v>
      </c>
      <c r="B1115" s="16">
        <v>38976</v>
      </c>
      <c r="C1115" s="16">
        <v>38980</v>
      </c>
      <c r="D1115" s="17">
        <v>3710653</v>
      </c>
      <c r="E1115" s="17">
        <v>15831792.5</v>
      </c>
      <c r="F1115" s="17">
        <v>12850236.5</v>
      </c>
      <c r="G1115" s="17">
        <v>9007929</v>
      </c>
      <c r="H1115" s="17">
        <v>599273</v>
      </c>
      <c r="I1115" s="17">
        <v>6116086</v>
      </c>
      <c r="J1115" s="17">
        <v>17364458</v>
      </c>
      <c r="K1115" s="17">
        <v>0</v>
      </c>
      <c r="L1115" s="17">
        <v>0</v>
      </c>
      <c r="M1115" s="17"/>
      <c r="N1115" s="17"/>
      <c r="O1115" s="17">
        <v>61578438</v>
      </c>
      <c r="P1115" s="15"/>
    </row>
    <row r="1116" spans="1:16" ht="16" customHeight="1" x14ac:dyDescent="0.25">
      <c r="A1116">
        <v>26</v>
      </c>
      <c r="B1116" s="16">
        <v>38983</v>
      </c>
      <c r="C1116" s="16">
        <v>38987</v>
      </c>
      <c r="D1116" s="17">
        <v>3754365</v>
      </c>
      <c r="E1116" s="17">
        <v>15494685.5</v>
      </c>
      <c r="F1116" s="17">
        <v>12846996.5</v>
      </c>
      <c r="G1116" s="17">
        <v>8985824</v>
      </c>
      <c r="H1116" s="17">
        <v>596498</v>
      </c>
      <c r="I1116" s="17">
        <v>6021209</v>
      </c>
      <c r="J1116" s="17">
        <v>5231158</v>
      </c>
      <c r="K1116" s="17">
        <v>0</v>
      </c>
      <c r="L1116" s="17">
        <v>0</v>
      </c>
      <c r="M1116" s="17"/>
      <c r="N1116" s="17"/>
      <c r="O1116" s="17">
        <v>63461036</v>
      </c>
      <c r="P1116" s="15"/>
    </row>
    <row r="1117" spans="1:16" ht="16" customHeight="1" x14ac:dyDescent="0.25">
      <c r="A1117">
        <v>27</v>
      </c>
      <c r="B1117" s="16">
        <v>38990</v>
      </c>
      <c r="C1117" s="16">
        <v>38994</v>
      </c>
      <c r="D1117" s="17">
        <v>3831333</v>
      </c>
      <c r="E1117" s="17">
        <v>15510286.5</v>
      </c>
      <c r="F1117" s="17">
        <v>13096275.5</v>
      </c>
      <c r="G1117" s="17">
        <v>9159275</v>
      </c>
      <c r="H1117" s="17">
        <v>621207</v>
      </c>
      <c r="I1117" s="17">
        <v>6042406</v>
      </c>
      <c r="J1117" s="17">
        <v>5240420</v>
      </c>
      <c r="K1117" s="17">
        <v>0</v>
      </c>
      <c r="L1117" s="17">
        <v>0</v>
      </c>
      <c r="M1117" s="17"/>
      <c r="N1117" s="17"/>
      <c r="O1117" s="17">
        <v>63594528</v>
      </c>
      <c r="P1117" s="15"/>
    </row>
    <row r="1118" spans="1:16" ht="16" customHeight="1" x14ac:dyDescent="0.25">
      <c r="A1118">
        <v>28</v>
      </c>
      <c r="B1118" s="16">
        <v>38997</v>
      </c>
      <c r="C1118" s="16">
        <v>39001</v>
      </c>
      <c r="D1118" s="17">
        <v>3858642</v>
      </c>
      <c r="E1118" s="17">
        <v>16404266.5</v>
      </c>
      <c r="F1118" s="17">
        <v>13875586</v>
      </c>
      <c r="G1118" s="17">
        <v>8648335</v>
      </c>
      <c r="H1118" s="17">
        <v>635132</v>
      </c>
      <c r="I1118" s="17">
        <v>6199470</v>
      </c>
      <c r="J1118" s="17">
        <v>5892703</v>
      </c>
      <c r="K1118" s="17">
        <v>0</v>
      </c>
      <c r="L1118" s="17">
        <v>0</v>
      </c>
      <c r="M1118" s="17"/>
      <c r="N1118" s="17"/>
      <c r="O1118" s="17">
        <v>67139482</v>
      </c>
      <c r="P1118" s="15"/>
    </row>
    <row r="1119" spans="1:16" ht="16" customHeight="1" x14ac:dyDescent="0.25">
      <c r="A1119">
        <v>29</v>
      </c>
      <c r="B1119" s="16">
        <v>39004</v>
      </c>
      <c r="C1119" s="16">
        <v>39008</v>
      </c>
      <c r="D1119" s="17">
        <v>3870924</v>
      </c>
      <c r="E1119" s="17">
        <v>16695336</v>
      </c>
      <c r="F1119" s="17">
        <v>13561029</v>
      </c>
      <c r="G1119" s="17">
        <v>8049898</v>
      </c>
      <c r="H1119" s="17">
        <v>607424</v>
      </c>
      <c r="I1119" s="17">
        <v>5975364</v>
      </c>
      <c r="J1119" s="17">
        <v>6202710</v>
      </c>
      <c r="K1119" s="17">
        <v>0</v>
      </c>
      <c r="L1119" s="17">
        <v>0</v>
      </c>
      <c r="M1119" s="17"/>
      <c r="N1119" s="17"/>
      <c r="O1119" s="17">
        <v>61982895</v>
      </c>
      <c r="P1119" s="15"/>
    </row>
    <row r="1120" spans="1:16" ht="16" customHeight="1" x14ac:dyDescent="0.25">
      <c r="A1120">
        <v>30</v>
      </c>
      <c r="B1120" s="16">
        <v>39011</v>
      </c>
      <c r="C1120" s="16">
        <v>39015</v>
      </c>
      <c r="D1120" s="17">
        <v>4021355</v>
      </c>
      <c r="E1120" s="17">
        <v>15901825.5</v>
      </c>
      <c r="F1120" s="17">
        <v>13687762.5</v>
      </c>
      <c r="G1120" s="17">
        <v>8335680</v>
      </c>
      <c r="H1120" s="17">
        <v>599944</v>
      </c>
      <c r="I1120" s="17">
        <v>5988590</v>
      </c>
      <c r="J1120" s="17">
        <v>5698889</v>
      </c>
      <c r="K1120" s="17">
        <v>0</v>
      </c>
      <c r="L1120" s="17">
        <v>0</v>
      </c>
      <c r="M1120" s="17"/>
      <c r="N1120" s="17"/>
      <c r="O1120" s="17">
        <v>62409957</v>
      </c>
      <c r="P1120" s="15"/>
    </row>
    <row r="1121" spans="1:16" ht="16" customHeight="1" x14ac:dyDescent="0.25">
      <c r="A1121">
        <v>31</v>
      </c>
      <c r="B1121" s="16">
        <v>39018</v>
      </c>
      <c r="C1121" s="16">
        <v>39022</v>
      </c>
      <c r="D1121" s="17">
        <v>4041173</v>
      </c>
      <c r="E1121" s="17">
        <v>15081491</v>
      </c>
      <c r="F1121" s="17">
        <v>14201378</v>
      </c>
      <c r="G1121" s="17">
        <v>8147118</v>
      </c>
      <c r="H1121" s="17">
        <v>599695</v>
      </c>
      <c r="I1121" s="17">
        <v>5979761</v>
      </c>
      <c r="J1121" s="17">
        <v>5217377</v>
      </c>
      <c r="K1121" s="17">
        <v>0</v>
      </c>
      <c r="L1121" s="17">
        <v>0</v>
      </c>
      <c r="M1121" s="17"/>
      <c r="N1121" s="17"/>
      <c r="O1121" s="17">
        <v>70003928</v>
      </c>
      <c r="P1121" s="15"/>
    </row>
    <row r="1122" spans="1:16" ht="16" customHeight="1" x14ac:dyDescent="0.25">
      <c r="A1122">
        <v>32</v>
      </c>
      <c r="B1122" s="16">
        <v>39025</v>
      </c>
      <c r="C1122" s="16">
        <v>39029</v>
      </c>
      <c r="D1122" s="17">
        <v>4256665</v>
      </c>
      <c r="E1122" s="17">
        <v>16082600.5</v>
      </c>
      <c r="F1122" s="17">
        <v>14012074</v>
      </c>
      <c r="G1122" s="17">
        <v>8461782</v>
      </c>
      <c r="H1122" s="17">
        <v>628897</v>
      </c>
      <c r="I1122" s="17">
        <v>7523008</v>
      </c>
      <c r="J1122" s="17">
        <v>6077826</v>
      </c>
      <c r="K1122" s="17">
        <v>0</v>
      </c>
      <c r="L1122" s="17">
        <v>0</v>
      </c>
      <c r="M1122" s="17"/>
      <c r="N1122" s="17"/>
      <c r="O1122" s="17">
        <v>64507757</v>
      </c>
      <c r="P1122" s="15"/>
    </row>
    <row r="1123" spans="1:16" ht="16" customHeight="1" x14ac:dyDescent="0.25">
      <c r="A1123">
        <v>33</v>
      </c>
      <c r="B1123" s="16">
        <v>39032</v>
      </c>
      <c r="C1123" s="16">
        <v>39036</v>
      </c>
      <c r="D1123" s="17">
        <v>3917996</v>
      </c>
      <c r="E1123" s="17">
        <v>16141664.5</v>
      </c>
      <c r="F1123" s="17">
        <v>13903080</v>
      </c>
      <c r="G1123" s="17">
        <v>8567882</v>
      </c>
      <c r="H1123" s="17">
        <v>616925</v>
      </c>
      <c r="I1123" s="17">
        <v>6259387</v>
      </c>
      <c r="J1123" s="17">
        <v>7143587</v>
      </c>
      <c r="K1123" s="17">
        <v>0</v>
      </c>
      <c r="L1123" s="17">
        <v>0</v>
      </c>
      <c r="M1123" s="17"/>
      <c r="N1123" s="17"/>
      <c r="O1123" s="17">
        <v>67212394</v>
      </c>
      <c r="P1123" s="15"/>
    </row>
    <row r="1124" spans="1:16" ht="16" customHeight="1" x14ac:dyDescent="0.25">
      <c r="A1124">
        <v>34</v>
      </c>
      <c r="B1124" s="16">
        <v>39039</v>
      </c>
      <c r="C1124" s="16">
        <v>39043</v>
      </c>
      <c r="D1124" s="17">
        <v>3691940</v>
      </c>
      <c r="E1124" s="17">
        <v>16649090.5</v>
      </c>
      <c r="F1124" s="17">
        <v>14100000.5</v>
      </c>
      <c r="G1124" s="17">
        <v>8510032</v>
      </c>
      <c r="H1124" s="17">
        <v>610012</v>
      </c>
      <c r="I1124" s="17">
        <v>6292328</v>
      </c>
      <c r="J1124" s="17">
        <v>6759347</v>
      </c>
      <c r="K1124" s="17">
        <v>0</v>
      </c>
      <c r="L1124" s="17">
        <v>0</v>
      </c>
      <c r="M1124" s="17"/>
      <c r="N1124" s="17"/>
      <c r="O1124" s="17">
        <v>73045886</v>
      </c>
      <c r="P1124" s="15"/>
    </row>
    <row r="1125" spans="1:16" ht="16" customHeight="1" x14ac:dyDescent="0.25">
      <c r="A1125">
        <v>35</v>
      </c>
      <c r="B1125" s="16">
        <v>39046</v>
      </c>
      <c r="C1125" s="16">
        <v>39050</v>
      </c>
      <c r="D1125" s="17">
        <v>3618669</v>
      </c>
      <c r="E1125" s="17">
        <v>15799289.5</v>
      </c>
      <c r="F1125" s="17">
        <v>13331966.5</v>
      </c>
      <c r="G1125" s="17">
        <v>7845010</v>
      </c>
      <c r="H1125" s="17">
        <v>572897</v>
      </c>
      <c r="I1125" s="17">
        <v>5901262</v>
      </c>
      <c r="J1125" s="17">
        <v>4891275</v>
      </c>
      <c r="K1125" s="17">
        <v>0</v>
      </c>
      <c r="L1125" s="17">
        <v>0</v>
      </c>
      <c r="M1125" s="17"/>
      <c r="N1125" s="17"/>
      <c r="O1125" s="17">
        <v>66194610</v>
      </c>
      <c r="P1125" s="15"/>
    </row>
    <row r="1126" spans="1:16" ht="16" customHeight="1" x14ac:dyDescent="0.25">
      <c r="A1126">
        <v>36</v>
      </c>
      <c r="B1126" s="16">
        <v>39053</v>
      </c>
      <c r="C1126" s="16">
        <v>39057</v>
      </c>
      <c r="D1126" s="17">
        <v>3723592.52</v>
      </c>
      <c r="E1126" s="17">
        <v>16344370.5</v>
      </c>
      <c r="F1126" s="17">
        <v>14078155.5</v>
      </c>
      <c r="G1126" s="17">
        <v>8360735</v>
      </c>
      <c r="H1126" s="17">
        <v>608491</v>
      </c>
      <c r="I1126" s="17">
        <v>6235562</v>
      </c>
      <c r="J1126" s="17">
        <v>6024007</v>
      </c>
      <c r="K1126" s="17">
        <v>0</v>
      </c>
      <c r="L1126" s="17">
        <v>0</v>
      </c>
      <c r="M1126" s="17"/>
      <c r="N1126" s="17"/>
      <c r="O1126" s="17">
        <v>66475414</v>
      </c>
      <c r="P1126" s="15"/>
    </row>
    <row r="1127" spans="1:16" ht="16" customHeight="1" x14ac:dyDescent="0.25">
      <c r="A1127">
        <v>37</v>
      </c>
      <c r="B1127" s="16">
        <v>39060</v>
      </c>
      <c r="C1127" s="16">
        <v>39064</v>
      </c>
      <c r="D1127" s="17">
        <v>3839386</v>
      </c>
      <c r="E1127" s="17">
        <v>17265603.5</v>
      </c>
      <c r="F1127" s="17">
        <v>14160720</v>
      </c>
      <c r="G1127" s="17">
        <v>8069811</v>
      </c>
      <c r="H1127" s="17">
        <v>606616</v>
      </c>
      <c r="I1127" s="17">
        <v>6199371</v>
      </c>
      <c r="J1127" s="17">
        <v>4787518</v>
      </c>
      <c r="K1127" s="17">
        <v>0</v>
      </c>
      <c r="L1127" s="17">
        <v>0</v>
      </c>
      <c r="M1127" s="17"/>
      <c r="N1127" s="17"/>
      <c r="O1127" s="17">
        <v>72016632</v>
      </c>
      <c r="P1127" s="15"/>
    </row>
    <row r="1128" spans="1:16" ht="16" customHeight="1" x14ac:dyDescent="0.25">
      <c r="A1128">
        <v>38</v>
      </c>
      <c r="B1128" s="16">
        <v>39067</v>
      </c>
      <c r="C1128" s="16">
        <v>39071</v>
      </c>
      <c r="D1128" s="17">
        <v>3918167</v>
      </c>
      <c r="E1128" s="17">
        <v>17078272</v>
      </c>
      <c r="F1128" s="17">
        <v>14153276</v>
      </c>
      <c r="G1128" s="17">
        <v>8467811</v>
      </c>
      <c r="H1128" s="17">
        <v>608812</v>
      </c>
      <c r="I1128" s="17">
        <v>6176774</v>
      </c>
      <c r="J1128" s="17">
        <v>5472238</v>
      </c>
      <c r="K1128" s="17">
        <v>0</v>
      </c>
      <c r="L1128" s="17">
        <v>0</v>
      </c>
      <c r="M1128" s="17"/>
      <c r="N1128" s="17"/>
      <c r="O1128" s="17">
        <v>68231604</v>
      </c>
      <c r="P1128" s="15"/>
    </row>
    <row r="1129" spans="1:16" ht="16" customHeight="1" x14ac:dyDescent="0.25">
      <c r="A1129">
        <v>39</v>
      </c>
      <c r="B1129" s="16">
        <v>39074</v>
      </c>
      <c r="C1129" s="16">
        <v>39078</v>
      </c>
      <c r="D1129" s="17">
        <v>4081735</v>
      </c>
      <c r="E1129" s="17">
        <v>17708765</v>
      </c>
      <c r="F1129" s="17">
        <v>14651912.5</v>
      </c>
      <c r="G1129" s="17">
        <v>8823436</v>
      </c>
      <c r="H1129" s="17">
        <v>619562</v>
      </c>
      <c r="I1129" s="17">
        <v>6342311</v>
      </c>
      <c r="J1129" s="17">
        <v>6629370</v>
      </c>
      <c r="K1129" s="17">
        <v>0</v>
      </c>
      <c r="L1129" s="17">
        <v>0</v>
      </c>
      <c r="M1129" s="17"/>
      <c r="N1129" s="17"/>
      <c r="O1129" s="17">
        <v>74460426</v>
      </c>
      <c r="P1129" s="15"/>
    </row>
    <row r="1130" spans="1:16" ht="16" customHeight="1" x14ac:dyDescent="0.25">
      <c r="A1130">
        <v>40</v>
      </c>
      <c r="B1130" s="16">
        <v>39081</v>
      </c>
      <c r="C1130" s="16">
        <v>39085</v>
      </c>
      <c r="D1130" s="17">
        <v>4054160</v>
      </c>
      <c r="E1130" s="17">
        <v>14834716.5</v>
      </c>
      <c r="F1130" s="17">
        <v>12519228</v>
      </c>
      <c r="G1130" s="17">
        <v>7565973</v>
      </c>
      <c r="H1130" s="17">
        <v>560864</v>
      </c>
      <c r="I1130" s="17">
        <v>5593194</v>
      </c>
      <c r="J1130" s="17">
        <v>7376009</v>
      </c>
      <c r="K1130" s="17">
        <v>0</v>
      </c>
      <c r="L1130" s="17">
        <v>0</v>
      </c>
      <c r="M1130" s="17"/>
      <c r="N1130" s="17"/>
      <c r="O1130" s="17">
        <v>76283569</v>
      </c>
      <c r="P1130" s="15"/>
    </row>
    <row r="1131" spans="1:16" ht="16" customHeight="1" x14ac:dyDescent="0.25">
      <c r="A1131">
        <v>41</v>
      </c>
      <c r="B1131" s="16">
        <v>39088</v>
      </c>
      <c r="C1131" s="16">
        <v>39092</v>
      </c>
      <c r="D1131" s="17">
        <v>4174463</v>
      </c>
      <c r="E1131" s="17">
        <v>16202086</v>
      </c>
      <c r="F1131" s="17">
        <v>13249202.5</v>
      </c>
      <c r="G1131" s="17">
        <v>8933212</v>
      </c>
      <c r="H1131" s="17">
        <v>616377</v>
      </c>
      <c r="I1131" s="17">
        <v>6127941</v>
      </c>
      <c r="J1131" s="17">
        <v>11404816</v>
      </c>
      <c r="K1131" s="17">
        <v>0</v>
      </c>
      <c r="L1131" s="17">
        <v>0</v>
      </c>
      <c r="M1131" s="17"/>
      <c r="N1131" s="17"/>
      <c r="O1131" s="17">
        <v>72428051</v>
      </c>
      <c r="P1131" s="15"/>
    </row>
    <row r="1132" spans="1:16" ht="16" customHeight="1" x14ac:dyDescent="0.25">
      <c r="A1132">
        <v>42</v>
      </c>
      <c r="B1132" s="16">
        <v>39095</v>
      </c>
      <c r="C1132" s="16">
        <v>39099</v>
      </c>
      <c r="D1132" s="17">
        <v>4310772</v>
      </c>
      <c r="E1132" s="17">
        <v>17022848.5</v>
      </c>
      <c r="F1132" s="17">
        <v>13858135</v>
      </c>
      <c r="G1132" s="17">
        <v>9081203</v>
      </c>
      <c r="H1132" s="17">
        <v>631054</v>
      </c>
      <c r="I1132" s="17">
        <v>7638400</v>
      </c>
      <c r="J1132" s="17">
        <v>9818217</v>
      </c>
      <c r="K1132" s="17">
        <v>0</v>
      </c>
      <c r="L1132" s="17">
        <v>0</v>
      </c>
      <c r="M1132" s="17"/>
      <c r="N1132" s="17"/>
      <c r="O1132" s="17">
        <v>68373146</v>
      </c>
      <c r="P1132" s="15"/>
    </row>
    <row r="1133" spans="1:16" ht="16" customHeight="1" x14ac:dyDescent="0.25">
      <c r="A1133">
        <v>43</v>
      </c>
      <c r="B1133" s="16">
        <v>39102</v>
      </c>
      <c r="C1133" s="16">
        <v>39106</v>
      </c>
      <c r="D1133" s="17">
        <v>3982687</v>
      </c>
      <c r="E1133" s="17">
        <v>16242934</v>
      </c>
      <c r="F1133" s="17">
        <v>13599214.5</v>
      </c>
      <c r="G1133" s="17">
        <v>8767843</v>
      </c>
      <c r="H1133" s="17">
        <v>599548</v>
      </c>
      <c r="I1133" s="17">
        <v>6071212</v>
      </c>
      <c r="J1133" s="17">
        <v>4988221</v>
      </c>
      <c r="K1133" s="17">
        <v>0</v>
      </c>
      <c r="L1133" s="17">
        <v>0</v>
      </c>
      <c r="M1133" s="17"/>
      <c r="N1133" s="17"/>
      <c r="O1133" s="17">
        <v>69473103</v>
      </c>
      <c r="P1133" s="15"/>
    </row>
    <row r="1134" spans="1:16" ht="16" customHeight="1" x14ac:dyDescent="0.25">
      <c r="A1134">
        <v>44</v>
      </c>
      <c r="B1134" s="16">
        <v>39109</v>
      </c>
      <c r="C1134" s="16">
        <v>39113</v>
      </c>
      <c r="D1134" s="17">
        <v>4584327</v>
      </c>
      <c r="E1134" s="17">
        <v>16154155</v>
      </c>
      <c r="F1134" s="17">
        <v>13404130.5</v>
      </c>
      <c r="G1134" s="17">
        <v>8841768</v>
      </c>
      <c r="H1134" s="17">
        <v>604238</v>
      </c>
      <c r="I1134" s="17">
        <v>5985792</v>
      </c>
      <c r="J1134" s="17">
        <v>5686999</v>
      </c>
      <c r="K1134" s="17">
        <v>0</v>
      </c>
      <c r="L1134" s="17">
        <v>0</v>
      </c>
      <c r="M1134" s="17"/>
      <c r="N1134" s="17"/>
      <c r="O1134" s="17">
        <v>72138780</v>
      </c>
      <c r="P1134" s="15"/>
    </row>
    <row r="1135" spans="1:16" ht="16" customHeight="1" x14ac:dyDescent="0.25">
      <c r="A1135">
        <v>45</v>
      </c>
      <c r="B1135" s="16">
        <v>39116</v>
      </c>
      <c r="C1135" s="16">
        <v>39120</v>
      </c>
      <c r="D1135" s="17">
        <v>4416711</v>
      </c>
      <c r="E1135" s="17">
        <v>16919209.5</v>
      </c>
      <c r="F1135" s="17">
        <v>13899023.5</v>
      </c>
      <c r="G1135" s="17">
        <v>8495935</v>
      </c>
      <c r="H1135" s="17">
        <v>609089</v>
      </c>
      <c r="I1135" s="17">
        <v>6078287</v>
      </c>
      <c r="J1135" s="17">
        <v>6670255</v>
      </c>
      <c r="K1135" s="17">
        <v>0</v>
      </c>
      <c r="L1135" s="17">
        <v>0</v>
      </c>
      <c r="M1135" s="17"/>
      <c r="N1135" s="17"/>
      <c r="O1135" s="17">
        <v>73390568</v>
      </c>
      <c r="P1135" s="15"/>
    </row>
    <row r="1136" spans="1:16" ht="16" customHeight="1" x14ac:dyDescent="0.25">
      <c r="A1136">
        <v>46</v>
      </c>
      <c r="B1136" s="16">
        <v>39123</v>
      </c>
      <c r="C1136" s="16">
        <v>39127</v>
      </c>
      <c r="D1136" s="17">
        <v>4461426</v>
      </c>
      <c r="E1136" s="17">
        <v>17126560.5</v>
      </c>
      <c r="F1136" s="17">
        <v>13861313</v>
      </c>
      <c r="G1136" s="17">
        <v>8609317</v>
      </c>
      <c r="H1136" s="17">
        <v>608832</v>
      </c>
      <c r="I1136" s="17">
        <v>5929319</v>
      </c>
      <c r="J1136" s="17">
        <v>8200745</v>
      </c>
      <c r="K1136" s="17">
        <v>0</v>
      </c>
      <c r="L1136" s="17">
        <v>0</v>
      </c>
      <c r="M1136" s="17"/>
      <c r="N1136" s="17"/>
      <c r="O1136" s="17">
        <v>76420387</v>
      </c>
      <c r="P1136" s="15"/>
    </row>
    <row r="1137" spans="1:16" ht="16" customHeight="1" x14ac:dyDescent="0.25">
      <c r="A1137">
        <v>47</v>
      </c>
      <c r="B1137" s="16">
        <v>39130</v>
      </c>
      <c r="C1137" s="16">
        <v>39134</v>
      </c>
      <c r="D1137" s="17">
        <v>3274740.39</v>
      </c>
      <c r="E1137" s="17">
        <v>16430414</v>
      </c>
      <c r="F1137" s="17">
        <v>13269609.5</v>
      </c>
      <c r="G1137" s="17">
        <v>8104063</v>
      </c>
      <c r="H1137" s="17">
        <v>601722</v>
      </c>
      <c r="I1137" s="17">
        <v>5845046</v>
      </c>
      <c r="J1137" s="17">
        <v>12822607</v>
      </c>
      <c r="K1137" s="17">
        <v>0</v>
      </c>
      <c r="L1137" s="17">
        <v>0</v>
      </c>
      <c r="M1137" s="17"/>
      <c r="N1137" s="17"/>
      <c r="O1137" s="17">
        <v>73069419</v>
      </c>
      <c r="P1137" s="15"/>
    </row>
    <row r="1138" spans="1:16" ht="16" customHeight="1" x14ac:dyDescent="0.25">
      <c r="A1138">
        <v>48</v>
      </c>
      <c r="B1138" s="16">
        <v>39137</v>
      </c>
      <c r="C1138" s="16">
        <v>39141</v>
      </c>
      <c r="D1138" s="17">
        <v>3619517</v>
      </c>
      <c r="E1138" s="17">
        <v>16503119.5</v>
      </c>
      <c r="F1138" s="17">
        <v>13423807.5</v>
      </c>
      <c r="G1138" s="17">
        <v>8753344</v>
      </c>
      <c r="H1138" s="17">
        <v>611923</v>
      </c>
      <c r="I1138" s="17">
        <v>7248641</v>
      </c>
      <c r="J1138" s="17">
        <v>17668523</v>
      </c>
      <c r="K1138" s="17">
        <v>0</v>
      </c>
      <c r="L1138" s="17">
        <v>0</v>
      </c>
      <c r="M1138" s="17"/>
      <c r="N1138" s="17"/>
      <c r="O1138" s="17">
        <v>68695511</v>
      </c>
      <c r="P1138" s="15"/>
    </row>
    <row r="1139" spans="1:16" ht="16" customHeight="1" x14ac:dyDescent="0.25">
      <c r="A1139">
        <v>49</v>
      </c>
      <c r="B1139" s="16">
        <v>39144</v>
      </c>
      <c r="C1139" s="16">
        <v>39148</v>
      </c>
      <c r="D1139" s="17">
        <v>4151219</v>
      </c>
      <c r="E1139" s="17">
        <v>17878338</v>
      </c>
      <c r="F1139" s="17">
        <v>14255866</v>
      </c>
      <c r="G1139" s="17">
        <v>9733590</v>
      </c>
      <c r="H1139" s="17">
        <v>650363</v>
      </c>
      <c r="I1139" s="17">
        <v>6471861</v>
      </c>
      <c r="J1139" s="17">
        <v>36076269</v>
      </c>
      <c r="K1139" s="17">
        <v>0</v>
      </c>
      <c r="L1139" s="17">
        <v>0</v>
      </c>
      <c r="M1139" s="17"/>
      <c r="N1139" s="17"/>
      <c r="O1139" s="17">
        <v>67743477</v>
      </c>
      <c r="P1139" s="15"/>
    </row>
    <row r="1140" spans="1:16" ht="16" customHeight="1" x14ac:dyDescent="0.25">
      <c r="A1140">
        <v>50</v>
      </c>
      <c r="B1140" s="16">
        <v>39151</v>
      </c>
      <c r="C1140" s="16">
        <v>39155</v>
      </c>
      <c r="D1140" s="17">
        <v>4461443</v>
      </c>
      <c r="E1140" s="17">
        <v>18543224</v>
      </c>
      <c r="F1140" s="17">
        <v>14446213</v>
      </c>
      <c r="G1140" s="17">
        <v>9692671</v>
      </c>
      <c r="H1140" s="17">
        <v>641921</v>
      </c>
      <c r="I1140" s="17">
        <v>6306543</v>
      </c>
      <c r="J1140" s="17">
        <v>37634145</v>
      </c>
      <c r="K1140" s="17">
        <v>0</v>
      </c>
      <c r="L1140" s="17">
        <v>0</v>
      </c>
      <c r="M1140" s="17"/>
      <c r="N1140" s="17"/>
      <c r="O1140" s="17">
        <v>69823222</v>
      </c>
      <c r="P1140" s="15"/>
    </row>
    <row r="1141" spans="1:16" ht="16" customHeight="1" x14ac:dyDescent="0.25">
      <c r="A1141">
        <v>51</v>
      </c>
      <c r="B1141" s="16">
        <v>39158</v>
      </c>
      <c r="C1141" s="16">
        <v>39162</v>
      </c>
      <c r="D1141" s="17">
        <v>4267345</v>
      </c>
      <c r="E1141" s="17">
        <v>17888651.5</v>
      </c>
      <c r="F1141" s="17">
        <v>13939911.5</v>
      </c>
      <c r="G1141" s="17">
        <v>9549334</v>
      </c>
      <c r="H1141" s="17">
        <v>615221</v>
      </c>
      <c r="I1141" s="17">
        <v>6041144</v>
      </c>
      <c r="J1141" s="17">
        <v>5667643</v>
      </c>
      <c r="K1141" s="17">
        <v>0</v>
      </c>
      <c r="L1141" s="17">
        <v>0</v>
      </c>
      <c r="M1141" s="17"/>
      <c r="N1141" s="17"/>
      <c r="O1141" s="17">
        <v>65941835</v>
      </c>
      <c r="P1141" s="15"/>
    </row>
    <row r="1142" spans="1:16" ht="16" customHeight="1" x14ac:dyDescent="0.25">
      <c r="A1142">
        <v>52</v>
      </c>
      <c r="B1142" s="16">
        <v>39165</v>
      </c>
      <c r="C1142" s="16">
        <v>39169</v>
      </c>
      <c r="D1142" s="17">
        <v>4519287</v>
      </c>
      <c r="E1142" s="17">
        <v>16903256</v>
      </c>
      <c r="F1142" s="17">
        <v>14449944</v>
      </c>
      <c r="G1142" s="17">
        <v>9666205</v>
      </c>
      <c r="H1142" s="17">
        <v>632235</v>
      </c>
      <c r="I1142" s="17">
        <v>6143345</v>
      </c>
      <c r="J1142" s="17">
        <v>6759243</v>
      </c>
      <c r="K1142" s="17">
        <v>0</v>
      </c>
      <c r="L1142" s="17">
        <v>0</v>
      </c>
      <c r="M1142" s="17"/>
      <c r="N1142" s="17"/>
      <c r="O1142" s="17">
        <v>69652837</v>
      </c>
      <c r="P1142" s="15"/>
    </row>
    <row r="1143" spans="1:16" ht="16" customHeight="1" thickBot="1" x14ac:dyDescent="0.3">
      <c r="A1143" t="s">
        <v>40</v>
      </c>
      <c r="B1143" s="16"/>
      <c r="C1143" s="16"/>
      <c r="D1143" s="18">
        <f>SUM(D1091:D1142)</f>
        <v>213041296.35999998</v>
      </c>
      <c r="E1143" s="18">
        <f t="shared" ref="E1143:O1143" si="43">SUM(E1091:E1142)</f>
        <v>852525657</v>
      </c>
      <c r="F1143" s="18">
        <f t="shared" si="43"/>
        <v>700372338</v>
      </c>
      <c r="G1143" s="18">
        <f t="shared" si="43"/>
        <v>443085705</v>
      </c>
      <c r="H1143" s="18">
        <f t="shared" si="43"/>
        <v>31779944</v>
      </c>
      <c r="I1143" s="18">
        <f t="shared" si="43"/>
        <v>326070614</v>
      </c>
      <c r="J1143" s="18">
        <f t="shared" si="43"/>
        <v>458829947</v>
      </c>
      <c r="K1143" s="18">
        <f t="shared" si="43"/>
        <v>0</v>
      </c>
      <c r="L1143" s="18">
        <f t="shared" si="43"/>
        <v>0</v>
      </c>
      <c r="M1143" s="18"/>
      <c r="N1143" s="18"/>
      <c r="O1143" s="18">
        <f t="shared" si="43"/>
        <v>3592426607</v>
      </c>
      <c r="P1143" s="15"/>
    </row>
    <row r="1144" spans="1:16" ht="16" customHeight="1" thickTop="1" x14ac:dyDescent="0.25">
      <c r="A1144" s="13"/>
      <c r="P1144" s="20"/>
    </row>
    <row r="1145" spans="1:16" ht="16" customHeight="1" x14ac:dyDescent="0.25">
      <c r="A1145" s="21" t="s">
        <v>41</v>
      </c>
      <c r="B1145" s="22"/>
      <c r="C1145" s="22"/>
      <c r="D1145" s="23"/>
      <c r="E1145" s="23"/>
      <c r="F1145" s="21" t="s">
        <v>42</v>
      </c>
      <c r="G1145" s="22"/>
      <c r="H1145" s="23"/>
      <c r="I1145" s="23"/>
      <c r="J1145" s="21" t="s">
        <v>43</v>
      </c>
      <c r="K1145" s="21"/>
      <c r="L1145" s="21"/>
      <c r="M1145" s="21"/>
      <c r="N1145" s="21"/>
      <c r="O1145" s="23"/>
    </row>
    <row r="1146" spans="1:16" ht="16" customHeight="1" x14ac:dyDescent="0.25">
      <c r="A1146" s="21" t="s">
        <v>44</v>
      </c>
      <c r="B1146" s="22"/>
      <c r="C1146" s="22"/>
      <c r="D1146" s="23"/>
      <c r="E1146" s="23"/>
      <c r="F1146" s="21" t="s">
        <v>45</v>
      </c>
      <c r="G1146" s="22"/>
      <c r="H1146" s="23"/>
      <c r="I1146" s="23"/>
      <c r="J1146" s="21" t="s">
        <v>46</v>
      </c>
      <c r="K1146" s="21"/>
      <c r="L1146" s="21"/>
      <c r="M1146" s="21"/>
      <c r="N1146" s="21"/>
      <c r="O1146" s="23"/>
      <c r="P1146" s="20"/>
    </row>
    <row r="1147" spans="1:16" ht="16" customHeight="1" x14ac:dyDescent="0.25">
      <c r="A1147" s="21" t="s">
        <v>47</v>
      </c>
      <c r="B1147" s="22"/>
      <c r="C1147" s="22"/>
      <c r="D1147" s="23"/>
      <c r="E1147" s="23"/>
      <c r="F1147" s="21" t="s">
        <v>48</v>
      </c>
      <c r="G1147" s="23"/>
      <c r="H1147" s="23"/>
      <c r="I1147" s="23"/>
      <c r="J1147" s="22" t="s">
        <v>49</v>
      </c>
      <c r="K1147" s="22"/>
      <c r="L1147" s="22"/>
      <c r="M1147" s="22"/>
      <c r="N1147" s="22"/>
      <c r="O1147" s="23"/>
    </row>
    <row r="1148" spans="1:16" ht="16" customHeight="1" x14ac:dyDescent="0.25">
      <c r="A1148" s="21" t="s">
        <v>50</v>
      </c>
      <c r="B1148" s="22"/>
      <c r="C1148" s="22"/>
      <c r="D1148" s="23"/>
      <c r="E1148" s="23"/>
      <c r="F1148" s="21" t="s">
        <v>51</v>
      </c>
      <c r="G1148" s="23"/>
      <c r="H1148" s="23"/>
      <c r="I1148" s="23"/>
      <c r="J1148" s="24" t="s">
        <v>52</v>
      </c>
      <c r="K1148" s="24"/>
      <c r="L1148" s="24"/>
      <c r="M1148" s="24"/>
      <c r="N1148" s="24"/>
      <c r="O1148" s="23"/>
    </row>
    <row r="1149" spans="1:16" ht="16" customHeight="1" x14ac:dyDescent="0.25">
      <c r="J1149" s="24" t="s">
        <v>53</v>
      </c>
      <c r="K1149" s="24"/>
      <c r="L1149" s="24"/>
      <c r="M1149" s="24"/>
      <c r="N1149" s="24"/>
    </row>
    <row r="1150" spans="1:16" ht="16" customHeight="1" x14ac:dyDescent="0.25"/>
    <row r="1151" spans="1:16" ht="16" customHeight="1" x14ac:dyDescent="0.25"/>
    <row r="1152" spans="1:16" ht="16" customHeight="1" x14ac:dyDescent="0.25"/>
    <row r="1153" ht="16" customHeight="1" x14ac:dyDescent="0.25"/>
    <row r="1154" ht="16" customHeight="1" x14ac:dyDescent="0.25"/>
    <row r="1155" ht="16" customHeight="1" x14ac:dyDescent="0.25"/>
    <row r="1156" ht="16" customHeight="1" x14ac:dyDescent="0.25"/>
    <row r="1157" ht="16" customHeight="1" x14ac:dyDescent="0.25"/>
    <row r="1158" ht="16" customHeight="1" x14ac:dyDescent="0.25"/>
    <row r="1159" ht="16" customHeight="1" x14ac:dyDescent="0.25"/>
    <row r="1160" ht="16" customHeight="1" x14ac:dyDescent="0.25"/>
    <row r="1161" ht="16" customHeight="1" x14ac:dyDescent="0.25"/>
    <row r="1162" ht="16" customHeight="1" x14ac:dyDescent="0.25"/>
    <row r="1163" ht="16" customHeight="1" x14ac:dyDescent="0.25"/>
    <row r="1164" ht="16" customHeight="1" x14ac:dyDescent="0.25"/>
    <row r="1165" ht="16" customHeight="1" x14ac:dyDescent="0.25"/>
    <row r="1166" ht="16" customHeight="1" x14ac:dyDescent="0.25"/>
    <row r="1167" ht="16" customHeight="1" x14ac:dyDescent="0.25"/>
    <row r="1168" ht="16" customHeight="1" x14ac:dyDescent="0.25"/>
    <row r="1169" ht="16" customHeight="1" x14ac:dyDescent="0.25"/>
    <row r="1170" ht="16" customHeight="1" x14ac:dyDescent="0.25"/>
    <row r="1171" ht="16" customHeight="1" x14ac:dyDescent="0.25"/>
    <row r="1172" ht="16" customHeight="1" x14ac:dyDescent="0.25"/>
    <row r="1173" ht="16" customHeight="1" x14ac:dyDescent="0.25"/>
    <row r="1174" ht="16" customHeight="1" x14ac:dyDescent="0.25"/>
    <row r="1175" ht="16" customHeight="1" x14ac:dyDescent="0.25"/>
    <row r="1176" ht="16" customHeight="1" x14ac:dyDescent="0.25"/>
    <row r="1177" ht="16" customHeight="1" x14ac:dyDescent="0.25"/>
    <row r="1178" ht="16" customHeight="1" x14ac:dyDescent="0.25"/>
    <row r="1179" ht="16" customHeight="1" x14ac:dyDescent="0.25"/>
    <row r="1180" ht="16" customHeight="1" x14ac:dyDescent="0.25"/>
    <row r="1181" ht="16" customHeight="1" x14ac:dyDescent="0.25"/>
    <row r="1182" ht="16" customHeight="1" x14ac:dyDescent="0.25"/>
    <row r="1183" ht="16" customHeight="1" x14ac:dyDescent="0.25"/>
    <row r="1184" ht="16" customHeight="1" x14ac:dyDescent="0.25"/>
    <row r="1185" ht="16" customHeight="1" x14ac:dyDescent="0.25"/>
    <row r="1186" ht="16" customHeight="1" x14ac:dyDescent="0.25"/>
    <row r="1187" ht="16" customHeight="1" x14ac:dyDescent="0.25"/>
    <row r="1188" ht="16" customHeight="1" x14ac:dyDescent="0.25"/>
    <row r="1189" ht="16" customHeight="1" x14ac:dyDescent="0.25"/>
    <row r="1190" ht="16" customHeight="1" x14ac:dyDescent="0.25"/>
    <row r="1191" ht="16" customHeight="1" x14ac:dyDescent="0.25"/>
    <row r="1192" ht="16" customHeight="1" x14ac:dyDescent="0.25"/>
    <row r="1193" ht="16" customHeight="1" x14ac:dyDescent="0.25"/>
    <row r="1194" ht="16" customHeight="1" x14ac:dyDescent="0.25"/>
    <row r="1195" ht="16" customHeight="1" x14ac:dyDescent="0.25"/>
    <row r="1196" ht="16" customHeight="1" x14ac:dyDescent="0.25"/>
    <row r="1197" ht="16" customHeight="1" x14ac:dyDescent="0.25"/>
    <row r="1198" ht="16" customHeight="1" x14ac:dyDescent="0.25"/>
    <row r="1199" ht="16" customHeight="1" x14ac:dyDescent="0.25"/>
    <row r="1200" ht="16" customHeight="1" x14ac:dyDescent="0.25"/>
    <row r="1201" ht="16" customHeight="1" x14ac:dyDescent="0.25"/>
    <row r="1202" ht="16" customHeight="1" x14ac:dyDescent="0.25"/>
    <row r="1203" ht="16" customHeight="1" x14ac:dyDescent="0.25"/>
    <row r="1204" ht="16" customHeight="1" x14ac:dyDescent="0.25"/>
    <row r="1205" ht="16" customHeight="1" x14ac:dyDescent="0.25"/>
    <row r="1206" ht="16" customHeight="1" x14ac:dyDescent="0.25"/>
    <row r="1207" ht="16" customHeight="1" x14ac:dyDescent="0.25"/>
    <row r="1208" ht="16" customHeight="1" x14ac:dyDescent="0.25"/>
    <row r="1209" ht="16" customHeight="1" x14ac:dyDescent="0.25"/>
    <row r="1210" ht="16" customHeight="1" x14ac:dyDescent="0.25"/>
    <row r="1211" ht="16" customHeight="1" x14ac:dyDescent="0.25"/>
    <row r="1212" ht="16" customHeight="1" x14ac:dyDescent="0.25"/>
    <row r="1213" ht="16" customHeight="1" x14ac:dyDescent="0.25"/>
    <row r="1214" ht="16" customHeight="1" x14ac:dyDescent="0.25"/>
    <row r="1215" ht="16" customHeight="1" x14ac:dyDescent="0.25"/>
    <row r="1216" ht="16" customHeight="1" x14ac:dyDescent="0.25"/>
    <row r="1217" ht="16" customHeight="1" x14ac:dyDescent="0.25"/>
    <row r="1218" ht="16" customHeight="1" x14ac:dyDescent="0.25"/>
    <row r="1219" ht="16" customHeight="1" x14ac:dyDescent="0.25"/>
    <row r="1220" ht="16" customHeight="1" x14ac:dyDescent="0.25"/>
    <row r="1221" ht="16" customHeight="1" x14ac:dyDescent="0.25"/>
    <row r="1222" ht="16" customHeight="1" x14ac:dyDescent="0.25"/>
    <row r="1223" ht="16" customHeight="1" x14ac:dyDescent="0.25"/>
    <row r="1224" ht="16" customHeight="1" x14ac:dyDescent="0.25"/>
    <row r="1225" ht="16" customHeight="1" x14ac:dyDescent="0.25"/>
    <row r="1226" ht="16" customHeight="1" x14ac:dyDescent="0.25"/>
    <row r="1227" ht="16" customHeight="1" x14ac:dyDescent="0.25"/>
    <row r="1228" ht="16" customHeight="1" x14ac:dyDescent="0.25"/>
    <row r="1229" ht="16" customHeight="1" x14ac:dyDescent="0.25"/>
    <row r="1230" ht="16" customHeight="1" x14ac:dyDescent="0.25"/>
    <row r="1231" ht="16" customHeight="1" x14ac:dyDescent="0.25"/>
    <row r="1232" ht="16" customHeight="1" x14ac:dyDescent="0.25"/>
    <row r="1233" ht="16" customHeight="1" x14ac:dyDescent="0.25"/>
    <row r="1234" ht="16" customHeight="1" x14ac:dyDescent="0.25"/>
    <row r="1235" ht="16" customHeight="1" x14ac:dyDescent="0.25"/>
    <row r="1236" ht="16" customHeight="1" x14ac:dyDescent="0.25"/>
    <row r="1237" ht="16" customHeight="1" x14ac:dyDescent="0.25"/>
    <row r="1238" ht="16" customHeight="1" x14ac:dyDescent="0.25"/>
    <row r="1239" ht="16" customHeight="1" x14ac:dyDescent="0.25"/>
    <row r="1240" ht="16" customHeight="1" x14ac:dyDescent="0.25"/>
    <row r="1241" ht="16" customHeight="1" x14ac:dyDescent="0.25"/>
  </sheetData>
  <pageMargins left="0.25" right="0" top="0.5" bottom="0" header="0.25" footer="0"/>
  <pageSetup scale="59" fitToHeight="0" orientation="portrait" r:id="rId1"/>
  <headerFooter alignWithMargins="0"/>
  <rowBreaks count="16" manualBreakCount="16">
    <brk id="275" max="12" man="1"/>
    <brk id="329" max="12" man="1"/>
    <brk id="384" max="12" man="1"/>
    <brk id="438" max="12" man="1"/>
    <brk id="492" max="12" man="1"/>
    <brk id="546" max="12" man="1"/>
    <brk id="600" max="12" man="1"/>
    <brk id="655" max="12" man="1"/>
    <brk id="709" max="12" man="1"/>
    <brk id="763" max="12" man="1"/>
    <brk id="817" max="12" man="1"/>
    <brk id="871" max="12" man="1"/>
    <brk id="925" max="12" man="1"/>
    <brk id="980" max="12" man="1"/>
    <brk id="1035" max="12" man="1"/>
    <brk id="10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traditional sales report</vt:lpstr>
      <vt:lpstr>'traditional sales report'!Print_Area</vt:lpstr>
      <vt:lpstr>'traditional sales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Tuohy, Christopher (GAMING)</dc:creator>
  <cp:lastModifiedBy>Katie Sorce (Omnicom)</cp:lastModifiedBy>
  <dcterms:created xsi:type="dcterms:W3CDTF">2025-04-29T14:26:13Z</dcterms:created>
  <dcterms:modified xsi:type="dcterms:W3CDTF">2026-04-09T14:06:39Z</dcterms:modified>
</cp:coreProperties>
</file>